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humanrightsfirst.sharepoint.com/sites/foreignpolicy/Shared Documents/Global Magnitsky/Sanctions Designations Trackers/US/212(a)(3)(C) Tracker/"/>
    </mc:Choice>
  </mc:AlternateContent>
  <xr:revisionPtr revIDLastSave="326" documentId="13_ncr:1_{1EDAFB2E-F2F0-8245-9CC7-DA5F30F97482}" xr6:coauthVersionLast="47" xr6:coauthVersionMax="47" xr10:uidLastSave="{A7C94CD2-25F0-478A-9BD1-BA51D119D7D6}"/>
  <bookViews>
    <workbookView xWindow="-108" yWindow="-108" windowWidth="23256" windowHeight="12456" xr2:uid="{E9FA6BA8-587B-4647-92CA-CCFEBACDA18B}"/>
  </bookViews>
  <sheets>
    <sheet name="USG 212a3c policies since 2017" sheetId="1" r:id="rId1"/>
    <sheet name="Numerical breakdown" sheetId="4" r:id="rId2"/>
    <sheet name="Administration PP actions" sheetId="3" r:id="rId3"/>
  </sheets>
  <externalReferences>
    <externalReference r:id="rId4"/>
  </externalReferences>
  <definedNames>
    <definedName name="_xlnm._FilterDatabase" localSheetId="2" hidden="1">'Administration PP actions'!$A$1:$M$19</definedName>
    <definedName name="_xlnm._FilterDatabase" localSheetId="0" hidden="1">'USG 212a3c policies since 2017'!$A$1:$P$125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9" i="1" l="1"/>
  <c r="M119" i="1"/>
  <c r="L119" i="1"/>
  <c r="K119" i="1"/>
  <c r="J119" i="1"/>
  <c r="F6" i="4"/>
  <c r="C17" i="4"/>
  <c r="C11" i="4"/>
  <c r="C12" i="4" s="1"/>
  <c r="F5" i="4"/>
  <c r="C20" i="4"/>
  <c r="C19" i="4"/>
  <c r="F12" i="4" l="1"/>
  <c r="C6" i="4"/>
  <c r="C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Keith</author>
  </authors>
  <commentList>
    <comment ref="E60" authorId="0" shapeId="0" xr:uid="{77E6BDC6-ABAF-49D3-89D4-77E3E7FB2954}">
      <text>
        <r>
          <rPr>
            <b/>
            <sz val="9"/>
            <color indexed="81"/>
            <rFont val="Tahoma"/>
            <family val="2"/>
          </rPr>
          <t>Adam Keith:</t>
        </r>
        <r>
          <rPr>
            <sz val="9"/>
            <color indexed="81"/>
            <rFont val="Tahoma"/>
            <family val="2"/>
          </rPr>
          <t xml:space="preserve">
See notes - not clear if follow-up or new</t>
        </r>
      </text>
    </comment>
  </commentList>
</comments>
</file>

<file path=xl/sharedStrings.xml><?xml version="1.0" encoding="utf-8"?>
<sst xmlns="http://schemas.openxmlformats.org/spreadsheetml/2006/main" count="1281" uniqueCount="420">
  <si>
    <t>Date and link</t>
  </si>
  <si>
    <t>Admin</t>
  </si>
  <si>
    <t>Covered sanctionable activity</t>
  </si>
  <si>
    <t>Policy number (HRF-assigned)</t>
  </si>
  <si>
    <t>New policy or follow-up action?</t>
  </si>
  <si>
    <t>Been followed up?</t>
  </si>
  <si>
    <t>Description of 212a3c policy (who can be sanctioned?)</t>
  </si>
  <si>
    <t>Description of people actually sanctioned under the policy (who has been sanctioned?)</t>
  </si>
  <si>
    <r>
      <t xml:space="preserve">Number of targets in this action </t>
    </r>
    <r>
      <rPr>
        <sz val="12"/>
        <color theme="1"/>
        <rFont val="Calibri"/>
        <family val="2"/>
        <scheme val="minor"/>
      </rPr>
      <t>(unknown, 0, 1-10, 11-50, 50-250, more than 250)</t>
    </r>
  </si>
  <si>
    <t>Category of Policy</t>
  </si>
  <si>
    <t>Region covered (EUR = Europe; NACC = North America, Central, and Caribbean; SSA = Sub Saharan Africa; SA = South America; SCA = South/Central Asia; EAP = East Asia Pacific; MENA = Middle East and North Africa; GLOBAL)</t>
  </si>
  <si>
    <t>Other notes</t>
  </si>
  <si>
    <t>Human Rights</t>
  </si>
  <si>
    <t>Democracy</t>
  </si>
  <si>
    <t>Anti-Corruption</t>
  </si>
  <si>
    <t>Sovereignty/
Peace</t>
  </si>
  <si>
    <t>Other</t>
  </si>
  <si>
    <t>Trump</t>
  </si>
  <si>
    <t>Undermining democracy in Cambodia</t>
  </si>
  <si>
    <t>CAMBODIA1</t>
  </si>
  <si>
    <t>New</t>
  </si>
  <si>
    <t>Yes</t>
  </si>
  <si>
    <t>"...we announce the Secretary of State will restrict entry into the United States of those individuals involved in undermining democracy in Cambodia. In certain circumstances, family members of those individuals will also be subject to visa restrictions. We call on the Cambodian government to reverse course by reinstating the political opposition, releasing Kem Sokha, and allowing civil society and media to resume their constitutionally protected activities. Such actions could lead to a lifting of these travel restrictions and increase the potential for Cambodia’s 2018 electoral process to regain legitimacy."</t>
  </si>
  <si>
    <t>None specified</t>
  </si>
  <si>
    <t>Unknown</t>
  </si>
  <si>
    <t>EAP</t>
  </si>
  <si>
    <t>Follow-up</t>
  </si>
  <si>
    <r>
      <t>See December 2017 policy.</t>
    </r>
    <r>
      <rPr>
        <sz val="12"/>
        <rFont val="Calibri"/>
        <family val="2"/>
        <scheme val="minor"/>
      </rPr>
      <t xml:space="preserve"> </t>
    </r>
  </si>
  <si>
    <t>It is unclear whether this announcement reflected an expansion of the criteria for imposition of visa restrictions, or of the number of persons targeted under the policy, or both.</t>
  </si>
  <si>
    <t xml:space="preserve">Individuals responsible for ICC investigation of U.S.personnel or personnel from U.S. ally countries </t>
  </si>
  <si>
    <t>ICC1 [RESCINDED]</t>
  </si>
  <si>
    <t>No</t>
  </si>
  <si>
    <t>"I’m announcing a policy of U.S. visa restrictions on those individuals directly responsible for any ICC investigation of U.S. personnel. This includes persons who take or have taken action to request or further such an investigation. These visa restrictions may also be used to deter ICC efforts to pursue allied personnel, including Israelis, without allies’ consent. Implementation of this policy has already begun."</t>
  </si>
  <si>
    <t>None initially specified, though the State Department confirmed one (ICC prosecutor Fatou Bensouda) after she publicly disclosed her visa had been canceled.</t>
  </si>
  <si>
    <t>GLOBAL</t>
  </si>
  <si>
    <r>
      <t xml:space="preserve">Rescinded </t>
    </r>
    <r>
      <rPr>
        <sz val="12"/>
        <rFont val="Calibri"/>
        <family val="2"/>
        <scheme val="minor"/>
      </rPr>
      <t>by Biden administration on April 2, 2021.</t>
    </r>
  </si>
  <si>
    <t>Cuban doctor exploitation</t>
  </si>
  <si>
    <t>CUBA1</t>
  </si>
  <si>
    <t>"To address this labor abuse, the Department has imposed visa restrictions on certain Cuban officials and other individuals responsible for these coercive labor practices under the Immigration and Nationality Act Section 212(a)(3)(C).  These practices include working long hours, housing in unsafe areas, and compelling Cuban medical professionals to advance the regime’s political agenda.  Such visa restrictions could include immediate family members of these individuals."</t>
  </si>
  <si>
    <t>NACC</t>
  </si>
  <si>
    <r>
      <t xml:space="preserve">Appears linked to July 2019 policy. </t>
    </r>
    <r>
      <rPr>
        <sz val="12"/>
        <rFont val="Calibri"/>
        <family val="2"/>
        <scheme val="minor"/>
      </rPr>
      <t>Practices covered include " requiring long work hours without rest, meager wages, unsafe housing, and restricted movement."</t>
    </r>
  </si>
  <si>
    <t>Human rights abuses in Xinjiang</t>
  </si>
  <si>
    <t>CHINA1</t>
  </si>
  <si>
    <t>"…visa restrictions on Chinese government and Communist Party officials who are believed to be responsible for, or complicit in, the detention or abuse of Uighurs, Kazakhs, or other members of Muslim minority groups in Xinjiang, China"</t>
  </si>
  <si>
    <t>None specified.</t>
  </si>
  <si>
    <t>South Sudan peace process spoilers</t>
  </si>
  <si>
    <t>SOUTH SUDAN1</t>
  </si>
  <si>
    <t>"...those who undermine or impede the peace process in South Sudan.  Individuals who have directly or indirectly impeded peace including: violating a ceasefire or cessation of hostilities agreement; violating the UN arms embargo; engaging in corruption that fuels the conflict; suppressing freedoms of expression, association, peaceful assembly, or other abuses or violations; or by failing to abide by signed peace agreements may be subject to visa restrictions.  Such visa restrictions could include immediate family members of these individuals."</t>
  </si>
  <si>
    <t>SSA</t>
  </si>
  <si>
    <t>Undermining Hong Kong's autonomy, human rights, and fundamental freedoms</t>
  </si>
  <si>
    <t>HONGKONG1</t>
  </si>
  <si>
    <t>"...current and former CCP officials who are believed to be responsible for, or complicit in, undermining Hong Kong’s high degree of autonomy, as guaranteed in the 1984 Sino-British Joint Declaration, or undermining human rights and fundamental freedoms in Hong Kong.  Family members of such persons may also be subject to these restrictions."</t>
  </si>
  <si>
    <t>Chinese technology companies abusing human rights</t>
  </si>
  <si>
    <t>CHINA2</t>
  </si>
  <si>
    <t>"...certain employees of Chinese technology companies that provide material support to regimes engaging in human rights abuses globally."</t>
  </si>
  <si>
    <t>None specified, though State press release said, "Companies impacted by today’s action include Huawei, an arm of the CCP’s surveillance state that censors political dissidents and enables mass internment camps in Xinjiang and the indentured servitude of its population shipped all over China. Certain Huawei employees provide material support to the CCP regime that commits human rights abuses."</t>
  </si>
  <si>
    <t>See October 2019 policy.</t>
  </si>
  <si>
    <t>None specified beyond "other CCP officials". Per statement: "I am also placing additional visa restrictions on other CCP officials believed to be responsible for, or complicit in, the unjust detention or abuse of Uyghurs, ethnic Kazakhs, and members of other minority groups in Xinjiang pursuant to the policy announced in October 2019 under Section 212(a)(3)(C) of the Immigration and Nationality Act.  Their family members may also be subject to these restrictions."</t>
  </si>
  <si>
    <t>Sudan democracy</t>
  </si>
  <si>
    <t>SUDAN1</t>
  </si>
  <si>
    <t>"...individuals residing both inside and outside Sudan who are believed to be responsible for or complicit in, or to have engaged, directly or indirectly, in undermining Sudan’s civilian-led transitional government’s efforts to implement the July 17, 2019, Political Agreement and August 17, 2019, Constitutional Declaration.  This would include obstructing the work of civilian ministers, stalling implementation of provisions of the Constitutional Declaration, delaying preparations for drafting a new constitution and preparing for elections in 2022, and engaging in corruption or the abuse or violation of human rights in Sudan, which would weaken the authority of the civilian-led transitional government.  Such visa restrictions could include the immediate family members of these individuals."</t>
  </si>
  <si>
    <t>Wildlife and timber traffickers</t>
  </si>
  <si>
    <t>WILDLIFE1</t>
  </si>
  <si>
    <t>"...wildlife and timber traffickers." Further discussion in the announcement: "This new tool will help disrupt the movements and business of transnational criminal organizations, making it harder for them to smuggle illegal wildlife and timber.  The Department of State will also impose restrictions on the immediate family of traffickers who are believed to be complicit or involved in wildlife and timber trafficking."</t>
  </si>
  <si>
    <t>The Biden-era announcement on 12/13/2021 was presumably a follow-up using this policy, but this has not been confirmed.</t>
  </si>
  <si>
    <t>Chinese religious repression</t>
  </si>
  <si>
    <t>CHINA3</t>
  </si>
  <si>
    <t>"...Chinese officials who are believed to be responsible for, or complicit in, policies or actions aimed at repressing religious and spiritual practitioners, members of ethnic minority groups, dissidents, human rights defenders, journalists, labor organizers, civil society organizers, and peaceful protestors.  Family members of such persons may also be subject to these additional restrictions."</t>
  </si>
  <si>
    <t>It is difficult to confirm which of the Trump-era China policies are distinct or follow-ups.</t>
  </si>
  <si>
    <t>Chinese coercice influence activities</t>
  </si>
  <si>
    <t>CHINA4</t>
  </si>
  <si>
    <t>"...PRC and CCP officials, or individuals active in United Front Work Department activities, who have engaged in the use or threat of physical violence, theft and release of private information, espionage, sabotage, or malicious interference in domestic political affairs, academic freedom, personal privacy, or business activity."</t>
  </si>
  <si>
    <t>South China Sea obstruction</t>
  </si>
  <si>
    <t>CHINA5</t>
  </si>
  <si>
    <t>"...People’s Republic of China (PRC) individuals, including executives of state-owned enterprises and officials of the Chinese Communist Party and People’s Liberation Army (PLA) Navy, responsible for, or complicit in, either the large-scale reclamation, construction, or militarization of disputed outposts in the South China Sea, or the PRC’s use of coercion against Southeast Asian claimants to inhibit their access to offshore resources in the South China Sea.  Immediate family members may be subject to these visa restrictions as well."</t>
  </si>
  <si>
    <t>Biden</t>
  </si>
  <si>
    <t>Transnational repression (Khashoggi Ban)</t>
  </si>
  <si>
    <t>KHASHOGGI1</t>
  </si>
  <si>
    <t>"...individuals who, acting on behalf of a foreign government, are believed to have been directly engaged in serious, extraterritorial counter-dissident activities, including those that suppress, harass, surveil, threaten, or harm journalists, activists, or other persons perceived to be dissidents for their work, or who engage in such activities with respect to the families or other close associates of such persons.  Family members of such individuals also may be subject to visa restrictions under this policy, where appropriate."</t>
  </si>
  <si>
    <t>"...76 Saudi individuals believed to have been engaged in threatening dissidents overseas, including but not limited to the Khashoggi killing."</t>
  </si>
  <si>
    <t>50 to 250</t>
  </si>
  <si>
    <r>
      <rPr>
        <sz val="12"/>
        <rFont val="Calibri"/>
        <family val="2"/>
        <scheme val="minor"/>
      </rPr>
      <t>State Department press briefing</t>
    </r>
    <r>
      <rPr>
        <u/>
        <sz val="12"/>
        <color theme="10"/>
        <rFont val="Calibri"/>
        <family val="2"/>
        <scheme val="minor"/>
      </rPr>
      <t xml:space="preserve"> here </t>
    </r>
    <r>
      <rPr>
        <sz val="12"/>
        <rFont val="Calibri"/>
        <family val="2"/>
        <scheme val="minor"/>
      </rPr>
      <t>contains more discussion.</t>
    </r>
  </si>
  <si>
    <t>Ethiopians or Eritreans undermining resolution of the Tigray crisis, including abuses and hindrance of humanitarian access</t>
  </si>
  <si>
    <t>ETHIOPIA1</t>
  </si>
  <si>
    <t>"...any current or former Ethiopian or Eritrean government officials, members of the security forces, or other individuals—to include Amhara regional and irregular forces and members of the Tigray People’s Liberation Front (TPLF)—responsible for, or complicit in, undermining resolution of the crisis in Tigray. This includes those who have conducted wrongful violence or other abuses against people in the Tigray region of Ethiopia, as well as those who have hindered access of humanitarian assistance to those in the region. Immediate family members of such persons may also be subject to these restrictions."</t>
  </si>
  <si>
    <t>Undermining peace in Cameroon</t>
  </si>
  <si>
    <t>CAMEROON1</t>
  </si>
  <si>
    <t>"...individuals who are believed to be responsible for, or complicit in, undermining the peaceful resolution of the crisis in the Anglophone regions of Cameroon. This decision reflects our commitment to advance a dialogue to peacefully resolve the Anglophone crisis and support respect for human rights."</t>
  </si>
  <si>
    <t>Guatemalan, Honduran, and Salvadoran officials undermining democracy or rule of law</t>
  </si>
  <si>
    <t>GUATEMALA/HONDURAS/ELSALVADOR1</t>
  </si>
  <si>
    <t>"...current or former Guatemalan, Honduran, or Salvadoran government officials and other individuals believed to be responsible for, or complicit in, undermining democracy or the rule of law. This may include acts of corruption or obstruction of democratic processes or institutions, such as subverting the integrity and independence of the judicial sector and anti-corruption prosecutors. Individuals designated under this policy, including their family members, may be denied a visa."</t>
  </si>
  <si>
    <r>
      <t xml:space="preserve">Appears linked to Nov 2021 policy. </t>
    </r>
    <r>
      <rPr>
        <sz val="12"/>
        <rFont val="Calibri"/>
        <family val="2"/>
        <scheme val="minor"/>
      </rPr>
      <t xml:space="preserve">"These actions under section 212(a)(3)(C) of the Immigration and Nationality Act (INA), which targets [sic] wildlife and timber traffickers who are believed to be, or have been, complicit in or involved in trafficking in wildlife, wildlife parts, or products."
</t>
    </r>
  </si>
  <si>
    <t>"...eight nationals from the Democratic Republic of the Congo (DRC)."</t>
  </si>
  <si>
    <t>One to 10</t>
  </si>
  <si>
    <t>See February 2021 policy.</t>
  </si>
  <si>
    <t>"...multiple Belarusian nationals for their involvement in serious, extraterritorial counter-dissident activity. The United States condemns all such activity, including the attempt to forcibly repatriate Belarusian Olympian Krystsina Tsimanouskaya during the Tokyo Summer Olympic Games last year."</t>
  </si>
  <si>
    <t>Undermining democratic process in Somalia</t>
  </si>
  <si>
    <t>SOMALIA1</t>
  </si>
  <si>
    <t>"...current or former Somali officials or other individuals who are believed to be responsible for, or complicit in, undermining the democratic process in Somalia, including through violence against protestors, unjust arrests or intimidation of journalists and opposition members, and manipulation of the electoral process. Immediate family members of such persons may also be subject to these restrictions. This policy will apply to individuals who have played a role in procedural irregularities that have undermined the electoral process, who have failed to follow through with their obligations to implement timely and transparent elections, and who have targeted journalists and opposition party members with harassment, intimidation, arrest, and violence."</t>
  </si>
  <si>
    <t>See February 2022 policy.</t>
  </si>
  <si>
    <t>""a number of Somali officials and other individuals to promote accountability for their obstructionist actions."</t>
  </si>
  <si>
    <t>Russian oligarchs involved in destabilizing foreign policy</t>
  </si>
  <si>
    <t>RUSSIA1</t>
  </si>
  <si>
    <t>"...certain Russian oligarchs, their family members, and close associates pursuant to Section 212(a)(3)(C) of the Immigration and Nationality Act. These oligarchs are known to direct, authorize, fund, significantly support, or carry out malign activities in support of Russia’s destabilizing foreign policy.  Restrictions may be lifted for individuals who cease their support for and involvement in the Russian government’s destabilizing activity."</t>
  </si>
  <si>
    <t>"In an initial action under this policy today, we are targeting 19 oligarchs and 47 family members and close associates.  We will continue to add names to this visa restriction policy as long as individuals continue to support and carry out destabilizing activity on behalf of the Kremlin."</t>
  </si>
  <si>
    <t>EUR</t>
  </si>
  <si>
    <t>Suppressing dissent in Russia and abroad</t>
  </si>
  <si>
    <t>RUSSIA2</t>
  </si>
  <si>
    <t>"...current and former Russian government officials believed to be involved in suppressing dissent in Russia and abroad. Family members of those who fall under the policy will also be ineligible for visas."</t>
  </si>
  <si>
    <t>"We have taken our first action pursuant to this new visa authority against 38 individuals, and will continue to implement this policy to demonstrate solidarity with the victims of Russia’s repression."</t>
  </si>
  <si>
    <t>11 to 50</t>
  </si>
  <si>
    <t>"...six individuals who, acting on behalf of the Russian Federation, were involved in attacks on Chechen dissidents living in Europe."</t>
  </si>
  <si>
    <t>None specified, only an increase in the total: "...expanding the number of Somali individuals subject to visa restrictions."</t>
  </si>
  <si>
    <t>Transnational repression by Chinese officials</t>
  </si>
  <si>
    <t>"...PRC officials for their involvement in repressive acts against members of ethnic and religious minority groups and religious and spiritual practitioners inside and outside of China’s borders, including within the United States. ... PRC officials who are believed to be responsible for, or complicit in, policies or actions aimed at repressing religious and spiritual practitioners, members of ethnic minority groups, dissidents, human rights defenders, journalists, labor organizers, civil society organizers, and peaceful protestors in China and beyond."</t>
  </si>
  <si>
    <t>This seems likely to be a follow-up action under the Khashoggi Ban without invoking that name, but this has not been confirmed.</t>
  </si>
  <si>
    <t>See March 2022 policy</t>
  </si>
  <si>
    <t>"...587 Russian individuals... Today’s action includes Duma members who have been involved in repressing independent media."</t>
  </si>
  <si>
    <t>More than 250</t>
  </si>
  <si>
    <t>Actions threatening sovereignty of Ukraine</t>
  </si>
  <si>
    <t>UKRAINE1</t>
  </si>
  <si>
    <t>"...those who are believed to have taken, supported, or been actively complicit in actions that threaten or violate the sovereignty, territorial integrity, or political independence of Ukraine."</t>
  </si>
  <si>
    <t>"...48 individuals... Today’s action includes ten purported “authorities” of the so-called Donetsk People’s Republic and Luhansk People’s Republic who are further reported to have been involved in human rights abuses at prison facilities and places of unofficial detention in Russia-controlled areas of the Donbas since 2014."</t>
  </si>
  <si>
    <t>Russia-linked abuses and corruption in Ukraine</t>
  </si>
  <si>
    <t>UKRAINE2</t>
  </si>
  <si>
    <t>"...Russian Federation military officials and Russia-backed or Russia-installed purported authorities who are believed to have been involved in human rights abuses, violations of international humanitarian law, or public corruption in Ukraine, including in the so-called “Donetsk People’s Republic” or “Luhansk People’s Republic.” Family members of those who fall under the policy will also be ineligible for visas."</t>
  </si>
  <si>
    <t>See April 2022 policy.</t>
  </si>
  <si>
    <t>"...2,596 members of the Russian Federation military and 13 Belarusian military officials..."</t>
  </si>
  <si>
    <t>"...511 officers of the Russian Federation military, including officers operating in the Zaporizhzhia and Mariupol areas..."</t>
  </si>
  <si>
    <t>"...18 Russian Federation nationals..."</t>
  </si>
  <si>
    <t>Taliban and others repressing women and girls</t>
  </si>
  <si>
    <t>AFGHANISTAN1</t>
  </si>
  <si>
    <t xml:space="preserve">"...current or former Taliban members, members of non-state security groups, and other individuals believed to be responsible for, or complicit in, repressing women and girls in Afghanistan through restrictive policies and violence. This includes discontinuing and/or restricting access to secondary or higher education for girls and women; preventing women’s full participation in the workforce and their ability to choose their careers; restricting women’s movement, expression, or privacy; as well as engaging in violence and harassment including unjust arrest and detention of women, girls, or their family members for noncompliance with discriminatory policies.  Immediate family members of such persons may also be subject to these restrictions."
</t>
  </si>
  <si>
    <t>None specified, but see next day DPB: "We took a step in that direction yesterday with the imposition of visa restrictions on two members, on two senior leaders, and we’ll continue to impose costs and consequences as appropriate."</t>
  </si>
  <si>
    <t>SCA</t>
  </si>
  <si>
    <r>
      <rPr>
        <sz val="12"/>
        <rFont val="Calibri"/>
        <family val="2"/>
        <scheme val="minor"/>
      </rPr>
      <t>State Department press briefing</t>
    </r>
    <r>
      <rPr>
        <u/>
        <sz val="12"/>
        <color theme="10"/>
        <rFont val="Calibri"/>
        <family val="2"/>
        <scheme val="minor"/>
      </rPr>
      <t xml:space="preserve"> here </t>
    </r>
    <r>
      <rPr>
        <sz val="12"/>
        <rFont val="Calibri"/>
        <family val="2"/>
        <scheme val="minor"/>
      </rPr>
      <t>provided the number of those targeted under the policy.</t>
    </r>
  </si>
  <si>
    <t>Haitians involved in gangs and criminal organizations</t>
  </si>
  <si>
    <t>HAITI1</t>
  </si>
  <si>
    <t>"...Haitian officials and other individuals involved in the operation of street gangs and other Haitian criminal organizations that have threatened the livelihoods of the Haitian people and are blocking life-saving humanitarian support.  Such actions may also apply to these individuals’ immediate family members."</t>
  </si>
  <si>
    <t>"...an initial group of individuals and their immediate family members who may be subject to visa restrictions under this policy"</t>
  </si>
  <si>
    <r>
      <rPr>
        <sz val="12"/>
        <rFont val="Calibri"/>
        <family val="2"/>
        <scheme val="minor"/>
      </rPr>
      <t xml:space="preserve">State Department </t>
    </r>
    <r>
      <rPr>
        <u/>
        <sz val="12"/>
        <color theme="10"/>
        <rFont val="Calibri"/>
        <family val="2"/>
        <scheme val="minor"/>
      </rPr>
      <t xml:space="preserve">press briefing </t>
    </r>
    <r>
      <rPr>
        <sz val="12"/>
        <rFont val="Calibri"/>
        <family val="2"/>
        <scheme val="minor"/>
      </rPr>
      <t>contained a declination to provide the numbers of those sanctioned.</t>
    </r>
  </si>
  <si>
    <t>Undermining democratic transition in Sudan, including suppressing rights</t>
  </si>
  <si>
    <r>
      <t xml:space="preserve">Appears linked to August 2020 policy. </t>
    </r>
    <r>
      <rPr>
        <sz val="12"/>
        <rFont val="Calibri"/>
        <family val="2"/>
        <scheme val="minor"/>
      </rPr>
      <t>Described as "...expansion of the current visa restriction policy under Section 212(a)(3)(C) (or “3C”)." Covers "any current or former Sudanese officials or other individuals believed to be responsible for, or complicit in, undermining the democratic transition in Sudan, including through suppressing human rights and fundamental freedoms, and the immediate family members of such persons."</t>
    </r>
  </si>
  <si>
    <t>Appears to be described solely as a warning</t>
  </si>
  <si>
    <t>Zero</t>
  </si>
  <si>
    <r>
      <rPr>
        <sz val="12"/>
        <rFont val="Calibri"/>
        <family val="2"/>
        <scheme val="minor"/>
      </rPr>
      <t xml:space="preserve">This appears to be a follow-up on the Trump-era Sudan policy, but this has not been confirmed. </t>
    </r>
    <r>
      <rPr>
        <u/>
        <sz val="12"/>
        <color theme="10"/>
        <rFont val="Calibri"/>
        <family val="2"/>
        <scheme val="minor"/>
      </rPr>
      <t xml:space="preserve">See discussion </t>
    </r>
    <r>
      <rPr>
        <sz val="12"/>
        <rFont val="Calibri"/>
        <family val="2"/>
        <scheme val="minor"/>
      </rPr>
      <t>at a State Department press briefing that provided no extra detail.</t>
    </r>
  </si>
  <si>
    <t>Abuses against peaceful protestors in Iran</t>
  </si>
  <si>
    <t>IRAN1</t>
  </si>
  <si>
    <t>No general statement of policy, only the target listing: "...13 current and former Iranian government officials who are believed to be responsible for, or complicit in, the abuse, detention or killing of peaceful protestors or inhibiting their rights to freedom of expression or peaceful assembly, including through censorship via a country-wide internet shutdown in Iran."</t>
  </si>
  <si>
    <t>"...13 current and former Iranian government officials..."</t>
  </si>
  <si>
    <t>MENA</t>
  </si>
  <si>
    <t>This appears to be a new policy, though it was announced as part of a broader statement and lacked the usual accompnaying detail.</t>
  </si>
  <si>
    <t>Undermining democracy in Nigeria</t>
  </si>
  <si>
    <t>NIGERIA1</t>
  </si>
  <si>
    <t xml:space="preserve">"...those believed to be responsible for, or complicit in, undermining democracy in Nigeria. Certain family members of such persons may also be subject to these restrictions.  Additional persons who undermine the democratic process in Nigeria—including in the lead-up to, during, and following Nigeria’s 2023 elections—may be found ineligible for U.S. visas under this policy."  </t>
  </si>
  <si>
    <t>"...specific individuals in Nigeria for undermining the democratic process in a recent Nigerian election."</t>
  </si>
  <si>
    <t xml:space="preserve">"...531 members of the Russian military for actions that threaten or violate the sovereignty, territorial integrity, or political independence of Ukraine". </t>
  </si>
  <si>
    <r>
      <rPr>
        <sz val="12"/>
        <rFont val="Calibri"/>
        <family val="2"/>
        <scheme val="minor"/>
      </rPr>
      <t>A related State Department</t>
    </r>
    <r>
      <rPr>
        <u/>
        <sz val="12"/>
        <color theme="10"/>
        <rFont val="Calibri"/>
        <family val="2"/>
        <scheme val="minor"/>
      </rPr>
      <t xml:space="preserve"> fact sheet </t>
    </r>
    <r>
      <rPr>
        <sz val="12"/>
        <rFont val="Calibri"/>
        <family val="2"/>
        <scheme val="minor"/>
      </rPr>
      <t>provided no extra detail.</t>
    </r>
  </si>
  <si>
    <r>
      <t xml:space="preserve">See Oct 2022 policy, </t>
    </r>
    <r>
      <rPr>
        <sz val="12"/>
        <rFont val="Calibri"/>
        <family val="2"/>
        <scheme val="minor"/>
      </rPr>
      <t>with additional specific reference to "the Taliban’s decision to ban women from universities and from working with NGOs."</t>
    </r>
  </si>
  <si>
    <t>"This is consistent with our prior actions under the associated 3C policy and includes six individuals involved in discontinuing and/or restricting access to secondary and university-level education for girls and women; preventing women’s full participation in the workforce and their ability to choose their careers; and restricting women’s and girls’ exercise of their human rights."</t>
  </si>
  <si>
    <r>
      <rPr>
        <sz val="12"/>
        <rFont val="Calibri"/>
        <family val="2"/>
        <scheme val="minor"/>
      </rPr>
      <t>A State Department</t>
    </r>
    <r>
      <rPr>
        <u/>
        <sz val="12"/>
        <color theme="10"/>
        <rFont val="Calibri"/>
        <family val="2"/>
        <scheme val="minor"/>
      </rPr>
      <t xml:space="preserve"> press briefing </t>
    </r>
    <r>
      <rPr>
        <sz val="12"/>
        <rFont val="Calibri"/>
        <family val="2"/>
        <scheme val="minor"/>
      </rPr>
      <t>provided some additional detail.</t>
    </r>
  </si>
  <si>
    <t>See Oct 2022 policy.</t>
  </si>
  <si>
    <t>"...an additional five individuals and seven family members. ... This will bring the number of individuals identified as subject to visa restrictions under this policy to 44 since the policy was first announced on October 13, 2022. ... continues to identify individuals and their immediate family members who may be subject to visa restrictions under this policy."</t>
  </si>
  <si>
    <t>"...1,219 members of the Russian military, including officers"</t>
  </si>
  <si>
    <r>
      <rPr>
        <sz val="12"/>
        <rFont val="Calibri"/>
        <family val="2"/>
        <scheme val="minor"/>
      </rPr>
      <t xml:space="preserve">A related State Department </t>
    </r>
    <r>
      <rPr>
        <u/>
        <sz val="12"/>
        <color theme="10"/>
        <rFont val="Calibri"/>
        <family val="2"/>
        <scheme val="minor"/>
      </rPr>
      <t xml:space="preserve">fact sheet </t>
    </r>
    <r>
      <rPr>
        <sz val="12"/>
        <rFont val="Calibri"/>
        <family val="2"/>
        <scheme val="minor"/>
      </rPr>
      <t>provided no additional detail.</t>
    </r>
  </si>
  <si>
    <t>Undermining democracy process in Somalia, including Somaliland</t>
  </si>
  <si>
    <r>
      <t xml:space="preserve">Appears linked to Feb 2022 policy, </t>
    </r>
    <r>
      <rPr>
        <sz val="12"/>
        <rFont val="Calibri"/>
        <family val="2"/>
        <scheme val="minor"/>
      </rPr>
      <t>but with explicit reference to Somaliland. "...current or former Somali officials or other individuals who are believed to be responsible for, or complicit in, undermining the democratic process in Somalia, including in Somaliland."</t>
    </r>
  </si>
  <si>
    <t>Appears linked to Dec 2022 announcement.</t>
  </si>
  <si>
    <t>"...11 Iranian government officials, who are believed to be responsible for, or complicit in, the abuse, detention or killing of peaceful protestors or inhibiting their rights to freedom of expression or peaceful assembly."</t>
  </si>
  <si>
    <t>Appears linked to January 2023 policy.</t>
  </si>
  <si>
    <t xml:space="preserve"> "...specific individuals in Nigeria for undermining the democratic process during Nigeria’s 2023 elections cycle. ... These individuals have been involved in intimidation of voters through threats and physical violence, the manipulation of vote results, and other activity that undermines Nigeria’s democratic process."</t>
  </si>
  <si>
    <t>Undermining democratic election process in Bangladesh</t>
  </si>
  <si>
    <t>BANGLADESH1</t>
  </si>
  <si>
    <t>"...any Bangladeshi individual, believed to be responsible for, or complicit in, undermining the democratic election process in Bangladesh.  This includes current and former Bangladeshi officials, members of pro-government and opposition political parties, and members of law enforcement, the judiciary, and security services. Actions that undermine the democratic election process include vote rigging, voter intimidation, the use of violence to prevent people from exercising their right to freedoms of association and peaceful assembly, and the use of measures designed to prevent political parties, voters, civil society, or the media from disseminating their views."</t>
  </si>
  <si>
    <r>
      <rPr>
        <sz val="12"/>
        <rFont val="Calibri"/>
        <family val="2"/>
        <scheme val="minor"/>
      </rPr>
      <t>None specified. A State Department</t>
    </r>
    <r>
      <rPr>
        <u/>
        <sz val="12"/>
        <color theme="10"/>
        <rFont val="Calibri"/>
        <family val="2"/>
        <scheme val="minor"/>
      </rPr>
      <t xml:space="preserve"> press briefing </t>
    </r>
    <r>
      <rPr>
        <sz val="12"/>
        <rFont val="Calibri"/>
        <family val="2"/>
        <scheme val="minor"/>
      </rPr>
      <t xml:space="preserve">clarified that no sanctions were actually imposed under this announcement. </t>
    </r>
  </si>
  <si>
    <r>
      <rPr>
        <sz val="12"/>
        <rFont val="Calibri"/>
        <family val="2"/>
        <scheme val="minor"/>
      </rPr>
      <t>A State Department</t>
    </r>
    <r>
      <rPr>
        <u/>
        <sz val="12"/>
        <color theme="10"/>
        <rFont val="Calibri"/>
        <family val="2"/>
        <scheme val="minor"/>
      </rPr>
      <t xml:space="preserve"> press briefing </t>
    </r>
    <r>
      <rPr>
        <sz val="12"/>
        <rFont val="Calibri"/>
        <family val="2"/>
        <scheme val="minor"/>
      </rPr>
      <t>contained significant discussion and critical questioning.</t>
    </r>
  </si>
  <si>
    <t>Undermining Sudan's democratic transition</t>
  </si>
  <si>
    <t>Appears linked to August 2020 policy.</t>
  </si>
  <si>
    <t>"...specific individuals in Sudan, including officials from the SAF, RSF, and leaders from the former Omar al-Bashir regime, responsible for, or complicit in, undermining Sudan’s democratic transition."</t>
  </si>
  <si>
    <t>Undermining democratic process in Uganda (also HR/LGBTQ and corruption)</t>
  </si>
  <si>
    <t>UGANDA1</t>
  </si>
  <si>
    <t>"...Ugandan individuals believed to be responsible for, or complicit in, undermining the democratic process in Uganda. ... to promote accountability for Ugandan officials and other individuals responsible for, or complicit in, undermining the democratic process in Uganda, abusing human rights, including those of LGBTQI+ persons, or engaging in corrupt practices."</t>
  </si>
  <si>
    <t>Phrasing implies it may have designated some targets but not clear; check WH.</t>
  </si>
  <si>
    <t>Fallon Smart policy (foreign government officials helping fugitives evade U.S. justice system)</t>
  </si>
  <si>
    <t>FALLON SMART1</t>
  </si>
  <si>
    <t>"...foreign government officials and agents who have intervened in a manner beyond the reasonable provision of consular services to assist fugitives accused or convicted of serious crimes to evade the U.S. justice system.  Such individuals are subject to the “Fallon Smart Policy.”  Immediate family members of such individuals may also be subject to this policy."</t>
  </si>
  <si>
    <t>Forced assimilation of Tibetan children</t>
  </si>
  <si>
    <t>TIBET1</t>
  </si>
  <si>
    <t>"...People’s Republic of China (PRC) officials for their involvement in the forcible assimilation of more than one million Tibetan children in government-run boarding schools.  These coercive policies seek to eliminate Tibet’s distinct linguistic, cultural, and religious traditions among younger generations of Tibetans."</t>
  </si>
  <si>
    <t>See May 2022 policy</t>
  </si>
  <si>
    <t>"...three Russia-installed purported officials for their involvement in human rights abuses of Ukrainian civilian minors, in connection with the deportation, transfer, and confinement of Ukraine’s children by Russian Federation and Russia-backed authorities. ... Two of the three individuals were found to be involved in the forced transfer of Ukrainian children from the Russia-occupied Kherson Region to Crimea.  In most cases, the Ukrainian minors were taken and kept in camps in Russia-occupied territory.  The third individual was involved in the ill-treatment of Ukrainian children in camps in Crimea, where they were subjected to physical abuse and confinement."</t>
  </si>
  <si>
    <t>Undermining democracy in Sierra Leone</t>
  </si>
  <si>
    <t>SIERRA LEONE1</t>
  </si>
  <si>
    <t>"...those believed to be responsible for, or complicit in, undermining democracy in Sierra Leone, including through the manipulation or rigging of the electoral process; intimidation of voters, election observers, or civil society organizations through threats or acts of physical violence; or the abuse or violation of related human rights in Sierra Leone. Family members of such persons may also be subject to these restrictions.  Persons who undermine the democratic process in Sierra Leone—including in the lead-up to, during, and following Sierra Leone’s 2023 elections—may be found ineligible for U.S. visas under this policy."</t>
  </si>
  <si>
    <r>
      <t xml:space="preserve">Statement: "...an additional </t>
    </r>
    <r>
      <rPr>
        <b/>
        <sz val="12"/>
        <color theme="1"/>
        <rFont val="Calibri"/>
        <family val="2"/>
        <scheme val="minor"/>
      </rPr>
      <t xml:space="preserve">five </t>
    </r>
    <r>
      <rPr>
        <sz val="12"/>
        <color theme="1"/>
        <rFont val="Calibri"/>
        <family val="2"/>
        <scheme val="minor"/>
      </rPr>
      <t>individuals under Section 212(a)(3)(C) of the Immigration and Nationality Act. This action affects current or former Haitian government officials and other individuals believed to be involved in the operation of street gangs and other criminal organizations in Haiti through financial and other forms of material support, including the facilitation of illicit arms or narcotics trafficking."  Presser: "These are individuals today who either themselves or members – who themselves are involved in drug trafficking and financing of the gangs, or members of their families."</t>
    </r>
  </si>
  <si>
    <r>
      <rPr>
        <sz val="12"/>
        <rFont val="Calibri"/>
        <family val="2"/>
        <scheme val="minor"/>
      </rPr>
      <t xml:space="preserve">Additional discussion at </t>
    </r>
    <r>
      <rPr>
        <u/>
        <sz val="12"/>
        <color theme="10"/>
        <rFont val="Calibri"/>
        <family val="2"/>
        <scheme val="minor"/>
      </rPr>
      <t>State Department</t>
    </r>
    <r>
      <rPr>
        <sz val="12"/>
        <rFont val="Calibri"/>
        <family val="2"/>
        <scheme val="minor"/>
      </rPr>
      <t xml:space="preserve"> press conference.</t>
    </r>
  </si>
  <si>
    <t>See May 2023 policy.</t>
  </si>
  <si>
    <t>"...Bangladeshi individuals responsible for, or complicit in, undermining the democratic election process in Bangladesh. These individuals include members of law enforcement, the ruling party, and the political opposition. ... These persons and members of their immediate family may be found ineligible for entry into the United States."</t>
  </si>
  <si>
    <t>Undermining democracy  in Liberia</t>
  </si>
  <si>
    <t>LIBERIA1</t>
  </si>
  <si>
    <t>"...those believed to be responsible for, or complicit in, undermining democracy in Liberia, including through manipulation or rigging of the electoral process; use of violence to prevent people from exercising their rights to freedom of association and peaceful assembly; use of measures designed to prevent political parties, voters, civil society, or the media from disseminating their views; or engagement in any other activity designed to improperly influence the outcome of an election. Certain family members of such persons may also be subject to these restrictions. Persons who undermine democracy in Liberia—including in the lead-up to, during, and following Liberia’s 2023 elections—may be found ineligible for U.S. visas under this policy."</t>
  </si>
  <si>
    <t>""...individuals believed to be responsible for or complicit in past and current efforts to undermine Sudan’s democratic transition.  This includes Sudanese Islamists and officials of the former al-Bashir regime, as well as other individuals who are working to suppress human rights and fundamental freedoms or engage in other actions that undermine Sudan’s aspirations for democracy."</t>
  </si>
  <si>
    <t>Undermining democracy in Guatemala</t>
  </si>
  <si>
    <t>Appears linked to August 2021 policy</t>
  </si>
  <si>
    <t>"...individuals who continue to undermine Guatemala’s democracy, including current and former members of Congress, judicial actors, and any others engaging in such behavior."</t>
  </si>
  <si>
    <t>This appears likely to be a follow-up on the previously existing Guatemala/Honduras/El Salvador policy from August 2021, though that is not made explicit.</t>
  </si>
  <si>
    <t>Undermining democracy in Guatemala etc.</t>
  </si>
  <si>
    <t>"...over a dozen individuals, and their immediate family members, for undermining democracy and the rule of law.  These individuals include Public Ministry officials and other public and private sector actors engaging in undermining democracy or the rule of law in Guatemala."</t>
  </si>
  <si>
    <t xml:space="preserve">Flight operators facilitating irregular migration </t>
  </si>
  <si>
    <t>IRREGULAR MIGRATION1 [SUPERSEDED]</t>
  </si>
  <si>
    <t>"...individuals running charter flights into Nicaragua designed primarily for irregular migrants." "...owners, executives, and/or senior officials of companies providing charter flights into Nicaragua designed for use primarily by irregular migrants to the United States."</t>
  </si>
  <si>
    <t>This policy was expanded and superseded by a new policy announced on 2/21/2024.</t>
  </si>
  <si>
    <t>Undermining democracy in Uganda</t>
  </si>
  <si>
    <r>
      <t xml:space="preserve">Linked to June 2023 policy. </t>
    </r>
    <r>
      <rPr>
        <sz val="12"/>
        <rFont val="Calibri"/>
        <family val="2"/>
        <scheme val="minor"/>
      </rPr>
      <t>Described as expansion. "...I am announcing the expansion of the visa restriction policy to include current or former Ugandan officials or others who are believed to be responsible for, or complicit in, undermining the democratic process in Uganda or for policies or actions aimed at repressing members of marginalized or vulnerable populations. These groups include, but are not limited to, environmental activists, human rights defenders, journalists, LGBTQI+ persons, and civil society organizers.  The immediate family members of such persons may also be subject to these restrictions."</t>
    </r>
  </si>
  <si>
    <t>Undermining democracy in Zimbabwe</t>
  </si>
  <si>
    <t>ZIMBABWE1</t>
  </si>
  <si>
    <t>"...individuals believed to be responsible for, or complicit in, undermining democracy in Zimbabwe. Such acts may include manipulating or rigging the electoral process; disenfranchising voters or preventing individuals from exercising their right to vote; excluding members of the political opposition from electoral processes; restricting the ability of civil society organizations (CSOs) to operate and engage in democratic, governance, or human rights related activities; or intimidation of voters, election observers, or CSOs through threats or acts of physical violence. They may also include engaging in corrupt acts, including bribery, that undermine the electoral process; interfering with the independent operation of the judiciary during its adjudication of electoral cases; or abusing or violating human rights in Zimbabwe. Family members of such persons may also be subject to these restrictions. Anyone who undermines the democratic process in Zimbabwe—including in the lead-up to, during, and following Zimbabwe’s August 2023 elections—may be found ineligible for U.S. visas under this policy."</t>
  </si>
  <si>
    <t>None given, but not framed solely as a warning</t>
  </si>
  <si>
    <t>Undermining peace, security, or stability in the West Bank</t>
  </si>
  <si>
    <t>WEST BANK1</t>
  </si>
  <si>
    <t>"...individuals believed to have been involved in undermining peace, security, or stability in the West Bank, including through committing acts of violence or taking other actions that unduly restrict civilians’ access to essential services and basic necessities.  Immediate family members of such persons also may be subject to these restrictions."</t>
  </si>
  <si>
    <t>DPB on Dec 5: "The department is pursuing initial action against individuals pursuant to this visa restriction policy today. We will designate additional individuals pursuant to this policy in the coming days. ... Whether they happened before I came out to this podium or they’re happening this afternoon, they’re happening today, and we will have more coming in the coming days. We expect, ultimately, for this action to impact dozens of individuals and potentially their family members." ... "Correct me if I’m wrong, but this is the first time the U.S. is sanctioning extremist settlers in many years." "You’re not wrong."</t>
  </si>
  <si>
    <r>
      <rPr>
        <sz val="12"/>
        <rFont val="Calibri"/>
        <family val="2"/>
        <scheme val="minor"/>
      </rPr>
      <t>A State Department</t>
    </r>
    <r>
      <rPr>
        <u/>
        <sz val="12"/>
        <color theme="10"/>
        <rFont val="Calibri"/>
        <family val="2"/>
        <scheme val="minor"/>
      </rPr>
      <t xml:space="preserve"> press briefing </t>
    </r>
    <r>
      <rPr>
        <sz val="12"/>
        <rFont val="Calibri"/>
        <family val="2"/>
        <scheme val="minor"/>
      </rPr>
      <t>provided additional details.</t>
    </r>
  </si>
  <si>
    <t>Syrian officials and others repressing Syrians or producing captagon</t>
  </si>
  <si>
    <t>SYRIA1</t>
  </si>
  <si>
    <t>Described as "an expanded visa restriction policy". Covers "...current or former Syrian government officials or other individuals who are believed to be responsible for, or complicit in: * The repression of Syrians, especially through violence, including serious human rights abuses in Syria; arbitrary expropriation of property or other abuses related to housing, land, and property rights in Syria; obstruction, disruption, or prevention of efforts to promote a political solution to the conflict in Syria; and forcible repatriation of refugees or other persons to Syria. * The production or trafficking of the amphetamine-type stimulant captagon from Syria. * The immediate family of such persons may also be subject to visa restrictions under this policy."</t>
  </si>
  <si>
    <t>"...11 Syrian officials and other individuals pursuant to this policy."</t>
  </si>
  <si>
    <t>This is described as an expanded policy, though it is not clear when the initial policy was put in place.</t>
  </si>
  <si>
    <t>"...nearly 300 Guatemalan nationals, including over 100 members of the Guatemalan congress, as well as private sector representatives and their family members for undermining democracy and the rule of law."</t>
  </si>
  <si>
    <t>Undermining democracy in Honduras etc.</t>
  </si>
  <si>
    <t>"...certain individuals under Section 212(a)(3)(C) of the Immigration and Nationality Act.  A number of these individuals carried out acts of violence and intimidation, and others fomented conflict among the Honduran people by calling on violent groups to mobilize, resulting in physical attacks and acts of intimidation, some of which resulted in injuries."</t>
  </si>
  <si>
    <t>Misuse of commercial spyware</t>
  </si>
  <si>
    <t>SPYWARE1</t>
  </si>
  <si>
    <t>"The State Department is implementing a new policy today that will allow the imposition of visa restrictions on individuals involved in the misuse of commercial spyware."</t>
  </si>
  <si>
    <t>Transportation operators facilitating irregular migration.</t>
  </si>
  <si>
    <t>IRREGULAR MIGRATION2</t>
  </si>
  <si>
    <t>Expands and supersedes November 2023 policy. "... targets owners, executives, and senior officials of charter flight, ground, and maritime transportation companies providing transportation services designed for use primarily by persons intending to migrate irregularly to the United States. "</t>
  </si>
  <si>
    <t>"... five Russia-installed purported officials, including one immediate family member, for their involvement in human rights abuses of Ukrainian civilian minors, in connection with the transfer, deportation, and confinement of Ukraine’s children by Russian Federation and Russia-backed authorities"</t>
  </si>
  <si>
    <t>"...multiple South Sudanese nationals directly responsible for the kidnappings of South Sudanese activists abroad and for their involvement in transnational repression"</t>
  </si>
  <si>
    <t>See February 2024 policy.</t>
  </si>
  <si>
    <t>"...air charter company executives for facilitating irregular migration to the United States</t>
  </si>
  <si>
    <t>Noted as the first action taken under the expanded Irregular Migration policy.</t>
  </si>
  <si>
    <t>See December 2019 policy</t>
  </si>
  <si>
    <t>"…multiple individuals in South Sudan for undermining or impeding a sustainable peace by engaging in corruption that fuels conflict in South Sudan."</t>
  </si>
  <si>
    <t>See December 2023 policy</t>
  </si>
  <si>
    <t>"…10 government officials and members of their immediate families for these officials' involvement in human rights abuses.</t>
  </si>
  <si>
    <t>"…multiple Hong Kong officials responsible for the intensifying crackdown on rights and freedoms"</t>
  </si>
  <si>
    <t>"...13 individuals who have been involved in the development and sale of commercial spyware or who are immediate family members of those involved.  These individuals have facilitated or derived financial benefit from the misuse of this technology, which has targeted journalists, academics, human rights defenders, dissidents and other perceived critics, and U.S. Government personnel."</t>
  </si>
  <si>
    <t>"...executives of several Colombian transportation companies moving migrants by sea.  These companies prey on vulnerable irregular migrants by operating services designed primarily to facilitate irregular migration to the United States."</t>
  </si>
  <si>
    <t>Undermining democracy in Georgia</t>
  </si>
  <si>
    <t>GEORGIA1</t>
  </si>
  <si>
    <t>"...the Department of State is implementing a new visa restriction policy for Georgia that will apply to individuals who are responsible for or complicit in undermining democracy in Georgia, as well as their family members. This includes individuals responsible for suppressing civil society and freedom of peaceful assembly in Georgia through a campaign of violence or intimidation."</t>
  </si>
  <si>
    <t>This was only an announcement of the policy, confirmed in Department Press Briefings. The follow-up action taken in June 2024 was the first tranche of public  restrictions under the policy.</t>
  </si>
  <si>
    <t>See June 2023 policy (expanded in December 2023)</t>
  </si>
  <si>
    <t>"...multiple other Ugandan officials for undermining the democratic process and repressing members of marginalized or vulnerable populations in Uganda.  These individuals are responsible for, or complicit in, the repression of Ugandan members of political opposition groups, civil society organizers, and vulnerable communities in Uganda."</t>
  </si>
  <si>
    <t>See May 2024 policy</t>
  </si>
  <si>
    <t>"… dozens of Georgian individuals. This includes individuals responsible for or complicit in and immediate family members of those responsible for or complicit in undermining democracy in Georgia, such as by undermining freedoms of peaceful assembly and association, violently attacking peaceful protestors, intimidating civil society representatives, and deliberately spreading disinformation at the direction of the Georgian Government.
This first tranche of visa restrictions comprises members of the Georgian Dream party, members of parliament, law enforcement, and private citizens."</t>
  </si>
  <si>
    <t>"The United States is taking steps to impose visa restrictions on an executive of a charter flight transportation company for facilitating irregular migration to the United States via Nicaragua from outside the Western Hemisphere."</t>
  </si>
  <si>
    <t xml:space="preserve">"The United States is today expanding its visa restriction policy under Section 212(a)(3)(C) of the Immigration and Nationality Act (INA), which restricts visa issuances to individuals who facilitate irregular migration to the United States and profit from exploiting vulnerable migrants.  Our expanded policy will now also apply to executives of travel agencies and tour operators who provide travel services designed primarily for irregular migrants to the United States."   
</t>
  </si>
  <si>
    <t>See December 2020 policy</t>
  </si>
  <si>
    <t xml:space="preserve">"Today, the State Department is taking steps to impose visa restrictions on People’s Republic of China (PRC) officials for their involvement in repression of marginalized religious and ethnic communities."   </t>
  </si>
  <si>
    <t xml:space="preserve">"We are also taking steps to impose visa restrictions on an additional group of individuals for having been involved in or meaningfully contributed to undermining the peace, security, or stability in the West Bank. Specifically, these visa restrictions are being pursued against those who have used violence against persons or property, or unduly restricted civilians' access to essential services and basic necessities to include access to food,  water, electricity, or medical supplies. The immediate family members of these individuals may also be subject to these restrictions." </t>
  </si>
  <si>
    <t>Undermining and impeding a sustainable peace in South Sudan</t>
  </si>
  <si>
    <t xml:space="preserve">"individuals responsible for, or complicit in, undermining and impeding a sustainable peace in South Sudan.  These individuals, who include members of the South Sudanese government, participated in obstructing life-saving humanitarian aid through the taxation of aid shipments." </t>
  </si>
  <si>
    <t>"14 Syrian regime officials for their involvement in repressing rights in Syria, including involvement in or association with enforced disappearances."</t>
  </si>
  <si>
    <t>Covert activities and influence by those acting on behalf of Kremlin-supported media organizations</t>
  </si>
  <si>
    <t>KREMLIN SUPPORTED MEDIA1</t>
  </si>
  <si>
    <t>"...certain individuals who, acting on behalf of Kremlin-supported media organizations, use those organizations as cover for covert activities, and are responsible for, or complicit in, engaging in covert influence. We are taking these actions against these individuals exclusively for their nefarious, covert influence activities, and not for the content of any reporting or disinformation activities."</t>
  </si>
  <si>
    <t>Undermining democracy in Ghana</t>
  </si>
  <si>
    <t>GHANA1</t>
  </si>
  <si>
    <t>"…individuals believed to be responsible for, or complicit in, undermining democracy in Ghana, including through the manipulation or rigging of the electoral process; the use of violence to intimidate, coerce or prevent people from exercising their rights to freedoms of association and peaceful assembly; the use of measures designed to intimidate, coerce or prevent political party representatives, voters, or members of civil society or the media from voicing or disseminating their views; or engaging in any other activity designed to improperly influence the conduct or outcome of an election."</t>
  </si>
  <si>
    <t>See June 2020 policy</t>
  </si>
  <si>
    <t>"...multiple Hong Kong officials responsible for implementation of the NSL"</t>
  </si>
  <si>
    <t>Human rights abuses in Ukraine</t>
  </si>
  <si>
    <t xml:space="preserve">"…five Russian officials and authorities backed or installed by Russia for their involvement in human rights abuses in Ukraine, including the forced deportation, transfer, and confinement of Ukrainian children."  </t>
  </si>
  <si>
    <t>"…over 20 individuals involved in the misuse of commercial spyware, or their immediate family members."</t>
  </si>
  <si>
    <t xml:space="preserve">None specified, though announcement suggests action may have centered on Venezuela and Iran. </t>
  </si>
  <si>
    <t>Wrongful detention of U.S. nationals</t>
  </si>
  <si>
    <t>WRONGFUL DETENTION1</t>
  </si>
  <si>
    <t>"…individuals involved in the wrongful detention of U.S. nationals…[and] their family members" and "individuals who detain people as a pretext for an illegitimate purpose, provide disparate treatment based on a detainee’s nationality, or violate a detainee’s fundamental freedoms, among other concerns.  The visa restrictions can also apply to the immediate family members of an individual engaged in these acts."</t>
  </si>
  <si>
    <t>N/A</t>
  </si>
  <si>
    <t xml:space="preserve">See  this press statement from 12/10/2024 for further details. </t>
  </si>
  <si>
    <t>Abusive or unjust detention of foreign nationals</t>
  </si>
  <si>
    <t>UNJUST DETENTION1</t>
  </si>
  <si>
    <t>The policy "seeks to promote accountability for the abusive or unjust detention of foreign nationals" and can target "individuals who detain people as a pretext for an illegitimate purpose, provide disparate treatment based on a detainee’s nationality, or violate a detainee’s fundamental freedoms, among other concerns.  The visa restrictions can also apply to the immediate family members of an individual engaged in these acts."</t>
  </si>
  <si>
    <t>"...17 Russian officials and Russia-appointed proxy authorities for undermining Ukraine’s sovereignty, territorial integrity, or political independence through sham elections held in occupied Ukrainian territories."</t>
  </si>
  <si>
    <t>"…seven individuals involved in undermining peace, security, or stability in the West Bank, including through committing acts of violence or taking other actions that unduly restrict civilians’ access to essential services and basic necessities."</t>
  </si>
  <si>
    <t>"...approximately twenty individuals, including indiiduals serving as government ministers and in Parliament, law enforcement and security officials, and private citizens."</t>
  </si>
  <si>
    <t>"…additional Georgian individuals and their family members, including law enforcement and security officials who were involved in the violence against protesters, and municipal government officials who abused their power to restrict fundamental freedoms, including the right to vote without coercion or intimidation."</t>
  </si>
  <si>
    <t>"…multiple individuals responsible for, or complicit in, undermining and impeding a sustainable peace in the Republic of South Sudan."</t>
  </si>
  <si>
    <t>"...multiple senior executives of travel agencies operating in Europe and Asia for knowingly facilitating irregular migration to the United States."</t>
  </si>
  <si>
    <t>Trump2</t>
  </si>
  <si>
    <t>Interference of U.S. repatriation flight operations</t>
  </si>
  <si>
    <t>REPATRIATION OPERATIONS</t>
  </si>
  <si>
    <t>"…individuals and their families, who were responsible for the interference of U.S. repatriation flight operations", presumably in Colombia.</t>
  </si>
  <si>
    <t>"…individuals and their families, who were responsible for the interference of U.S. repatriation flight operations [in Colombia]."</t>
  </si>
  <si>
    <t>SA</t>
  </si>
  <si>
    <t xml:space="preserve">Unclear if this policy is just limited to Colombia or if it may be used outside Colombia in the future. </t>
  </si>
  <si>
    <t>YES</t>
  </si>
  <si>
    <t xml:space="preserve">See July 2019 policy. This action expands the existing policy to apply to current or former Cuban government officials, and other individuals, including foreign government officials, who are believed to be responsible for, or involved in, the Cuban labor export program. It also applies to the immediate families of such persons. </t>
  </si>
  <si>
    <t>"...several individuals, including Venezuelans, under this expanded policy."</t>
  </si>
  <si>
    <t>Facilitating illegal migration to the United States</t>
  </si>
  <si>
    <t>ILLEGAL MIGRATION1</t>
  </si>
  <si>
    <t xml:space="preserve">"...foreign government officials, including immigration and customs officials, airport and port authority officials, and others believed to be responsible for knowingly facilitating illegal immigration to the United States, including through failure to enforce immigration laws or establishing and implementing policies and practices that knowingly facilitate the transit of aliens intending to illegally immigrate into the United States via the U.S. southwest border." </t>
  </si>
  <si>
    <t>Forced return of Uyghurs and members of other ethnic or religious groups with protection concerns to China</t>
  </si>
  <si>
    <t>CHINA6</t>
  </si>
  <si>
    <t>"...current or former foreign government officials responsible for, or complicit in, the forced return of Uyghurs or members of other ethnic or religious groups with protection concerns to China."</t>
  </si>
  <si>
    <t>"... current and former officials from the Government of Thailand responsible for, or complicit in, the forced return of 40 Uyghurs from Thailand on February 27."</t>
  </si>
  <si>
    <t>"…owners, executives, and senior officials of travel agencies based and operating in India for knowingly facilitating illegal immigration to the United States."</t>
  </si>
  <si>
    <t>Censorship of protected expression in the United States</t>
  </si>
  <si>
    <t>CENSORSHIP</t>
  </si>
  <si>
    <t>"…foreign nationals who are responsible for censorship of protected expression in the United States."</t>
  </si>
  <si>
    <t xml:space="preserve">Appears linked to the July 2019 policy. </t>
  </si>
  <si>
    <t>"...several Central American government officials and their family members for their nexus to the Cuban regime's forced labor scheme. The officials are responsible for Cuban medical mission programs that include elements of forced labor and the exploitation of Cuban workers."</t>
  </si>
  <si>
    <t xml:space="preserve">Not explicitly stated to be under 212(a)(3)(c) but appears linked to the July 2019 policy. </t>
  </si>
  <si>
    <t>Disrupting illicit drug trade</t>
  </si>
  <si>
    <t>ILLICIT DRUG TRADE</t>
  </si>
  <si>
    <t>"...to family members and close personal and business associates of individuals sanctioned under Executive Order 14059 Imposing Sanctions on Foreign Persons Involved in the Global Illicit Drug Trade (E.O. 14059)."</t>
  </si>
  <si>
    <t xml:space="preserve">Appears linked to Dec 2024 policy. </t>
  </si>
  <si>
    <t>"...numerous Cuban judicial and prison officials responsible for, or complicit in, the unjust detention and torture of July 2021 protestors."</t>
  </si>
  <si>
    <t xml:space="preserve">Explicitly stated to be under 212(a)(3)(c) but not which policy. </t>
  </si>
  <si>
    <t xml:space="preserve">Censorship of protected expression in the United States </t>
  </si>
  <si>
    <t xml:space="preserve">See May 2025 policy. </t>
  </si>
  <si>
    <t xml:space="preserve">"...visa revocations for Brazilian Federal Supreme Court Justice Alexandre de Moraes and his allies on the court, as well as their immediate family members…for the "political witch hunt against Jair Bolsonaro creat[ing] a persecution and censorship complex so sweeping that it not only violates basic rights of Brazilians, but also extends beyond Brazil's shores to target Americans." </t>
  </si>
  <si>
    <t xml:space="preserve">Unknown </t>
  </si>
  <si>
    <t xml:space="preserve">Although Supreme Court Justice Alexandre de Moreas was publicly named as subject to visa restrictions in this announcement, this is not legally permitted under Section 212(a)(3)(c) of the INA. </t>
  </si>
  <si>
    <t>"...African, Cuban, and Grenadian government officials, and their family members, for their complicity in the Cuban regime’s medical mission scheme in which medical professionals are ‘rented’ by other countries at high prices and most of the revenue is kept by the Cuban authorities."</t>
  </si>
  <si>
    <t>"...several Brazilian government officials, former Pan American Health Organization (PAHO) officials, and their family members for their complicity with the Cuban regime’s labor export scheme in the Mais Médicos program. These officials were responsible for or involved in abetting the Cuban regime’s coercive labor export scheme, which exploits Cuban medical workers through forced labor...The Department has revoked the visas of Mozart Julio Tabosa Sales and Alberto Kleiman, both of whom worked in Brazil’s Ministry of Health during the Mais Médicos program and played a role in planning and implementing the program."</t>
  </si>
  <si>
    <t>Central American nationals working with Chinese Communist Party to undermine rule of law in Central America</t>
  </si>
  <si>
    <t>CENTRAL AMERICA1</t>
  </si>
  <si>
    <t>"...Central American nationals who, while in Central American countries and intentionally acting on behalf of the Chinese Communist Party (CCP), knowingly direct, authorize, fund, provide significant support to, or carry out activities that undermine the rule of law in Central America."</t>
  </si>
  <si>
    <t>"...a number of Central American nationals who have previously engaged in such activities. As a result, these individuals and their immediate family members will be generally ineligible for entry into the United States."</t>
  </si>
  <si>
    <t>See March 2025 policy</t>
  </si>
  <si>
    <t>"...individuals in Nicaragua identified as knowingly facilitating illegal immigration to the United States. This includes owners, executives, and senior officials of transportation companies, travel agencies, and tour operators who provide services to assist aliens intending to illegally immigrate to the United States."</t>
  </si>
  <si>
    <t>See October 2022 policy</t>
  </si>
  <si>
    <t>"a Haitian government official"</t>
  </si>
  <si>
    <t>Individuals involved in violations of religious freedom</t>
  </si>
  <si>
    <t>RELIGIOUS FREEDOM1</t>
  </si>
  <si>
    <t>"individuals who have directed, authorized, significantly supported, participated in, or carried out violations of religious freedom and, where appropriate, their immediate family members."</t>
  </si>
  <si>
    <t>"...radical Islamic terrorists, Fulani ethnic militias, and other violent actors in Nigeria and beyond."</t>
  </si>
  <si>
    <t>"...executives and senior officials of a Mexico-based transportation company who knowingly provided travel services designed primarily for aliens intending to illegally immigrate to the United States."</t>
  </si>
  <si>
    <t>Running Totals of USG 212(a)(3)(C) Announcements Since 2017 [UPDATED: 12/3/2025]</t>
  </si>
  <si>
    <t>Breakdown by Nature of Announcement (New/Follow-up)</t>
  </si>
  <si>
    <t>Breakdown by Region</t>
  </si>
  <si>
    <t>New Policies</t>
  </si>
  <si>
    <t>SSA (Sub Saharan Africa)</t>
  </si>
  <si>
    <t>Follow-up actions</t>
  </si>
  <si>
    <t>EUR (Europe)</t>
  </si>
  <si>
    <t>Total</t>
  </si>
  <si>
    <t>NACC (North America, Central and  Caribbean)</t>
  </si>
  <si>
    <t>EAP (East Asia Pacific)</t>
  </si>
  <si>
    <t>Breakdown by Administration</t>
  </si>
  <si>
    <t>SCA (South/Central Asia)</t>
  </si>
  <si>
    <t>2nd Trump Administration</t>
  </si>
  <si>
    <t>SA (South America)</t>
  </si>
  <si>
    <t>Biden Administration</t>
  </si>
  <si>
    <t>MENA (Middle East and North Africa)</t>
  </si>
  <si>
    <t>1st Trump Administration</t>
  </si>
  <si>
    <t>Breakdown by Number of Targets</t>
  </si>
  <si>
    <t>Presidential Proclamation number</t>
  </si>
  <si>
    <t>New policy or follow-up action</t>
  </si>
  <si>
    <t xml:space="preserve">Been followed up? </t>
  </si>
  <si>
    <t>Description of targets under the policy</t>
  </si>
  <si>
    <r>
      <t xml:space="preserve">Category of policy </t>
    </r>
    <r>
      <rPr>
        <sz val="12"/>
        <color theme="1"/>
        <rFont val="Calibri"/>
        <family val="2"/>
        <scheme val="minor"/>
      </rPr>
      <t>(democracy, HR, sovereignty/peace, other)</t>
    </r>
  </si>
  <si>
    <r>
      <t xml:space="preserve">Region covered </t>
    </r>
    <r>
      <rPr>
        <sz val="12"/>
        <color theme="1"/>
        <rFont val="Calibri"/>
        <family val="2"/>
        <scheme val="minor"/>
      </rPr>
      <t>(EUR = Europe; NACC = North America, Central, and Caribbean; SSA = Sub Saharan Africa; SA = South America; SCA = South/Central Asia; EAP = East Asia Pacific; MENA = Middle East and North Africa; GLOBAL)</t>
    </r>
  </si>
  <si>
    <t>PP8015</t>
  </si>
  <si>
    <t>Undermining democracy in Belarus</t>
  </si>
  <si>
    <t>BELARUS1</t>
  </si>
  <si>
    <t>"...43 Belarusian individuals responsible for undermining Belarusian democracy, making them generally ineligible for entry into the United States.  These individuals include: high-ranking justice sector officials; law enforcement leaders and rank-and-file personnel who detained and abused peaceful demonstrators; judges and prosecutors involved in sentencing peaceful protesters and journalists to prison terms; and academic administrators who threatened students for participation in peaceful protests. Two earlier rounds of designations under PP 8015 imposed visa restrictions on 66 additional individuals who were determined to be responsible for undermining Belarusian democracy.  Those individuals included high-ranking Lukashenka regime officials, as well as Russian and Belarusian nationals complicit in hindering the work of independent media and otherwise undermining the integrity of media freedom in Belarus."</t>
  </si>
  <si>
    <t>...43 Belarusian individuals responsible for undermining Belarusian democracy…"</t>
  </si>
  <si>
    <t>The "two earlier rounds" appear to have been imposed during the Trump administration. See https://by.usembassy.gov/the-u-s-action-against-belarusian-individuals-involved-in-efforts-to-undermine-belarusian-democracy/ and https://2017-2021.state.gov/imposing-sanctions-and-visa-restrictions-on-additional-individuals-and-entities-undermining-belarusian-democracy/</t>
  </si>
  <si>
    <t>"...46 Belarusian officials for their involvement in undermining or injuring institutions in Belarus, making these individuals generally ineligible for entry into the United States.  These individuals hold key positions in the Presidential Administration, State Security Committee of the Republic of Belarus (Belarusian KGB), Ministry of Internal Affairs, Investigative Committee, Ministry of Information, Ministry of Sport and Tourism, State Border Committee, Ministry of Health, Constitutional Court, Prosecutor General’s Office, and district courts in Minsk."</t>
  </si>
  <si>
    <t>...46 Belarusian officials for their involvement in undermining or injuring institutions in Belarus…"</t>
  </si>
  <si>
    <t>PP10309</t>
  </si>
  <si>
    <t>Threatening democracy in Nicaragua</t>
  </si>
  <si>
    <t>NICARAGUA1</t>
  </si>
  <si>
    <t xml:space="preserve">Yes </t>
  </si>
  <si>
    <t>"(a) Members of the Government of Nicaragua, including elected officials and their staff members; (b) Mayors, vice mayors, or political secretaries who planned, ordered, assisted, aided and abetted, committed, or otherwise participated in, including through command responsibility, serious abuses or violations of human rights to punish peaceful protestors or deny Nicaraguans fundamental freedoms, or who attempted or conspired to do so; (c) Officials of Nicaragua's security services, including the Nicaraguan Military, NNP, Directorate of Special Police Operations, parapolice groups, and paramilitary groups; (d) Officials of the Nicaraguan penitentiary administration; (e) Senior members of the Nicaraguan judiciary, Public Prosecutors Office, and Ministry of the Interior; (f) Members of Nicaraguan government ministries, regulatory agencies, parastatal companies, higher education administrators and faculty, and elected officials who undertake actions, including human rights abuses, to deny services to those who make peaceful efforts to demand the return to democracy in Nicaragua; (g) Non-government persons who serve as agents of or act at the behest of those described in subsections (a)–(f) of this section to facilitate or derive financial benefit from policies or actions, including electoral fraud, human rights abuses, or corruption, that undermine or injure democratic institutions or impede the return to democracy in Nicaragua; and (h) The spouses, sons, and daughters of persons described in subsections (a)–(g) of this section."</t>
  </si>
  <si>
    <t>(a) Members of the Government of Nicaragua, including elected officials and their staff members; (b) Mayors, vice mayors, or political secretaries…c) Officials of Nicaragua's security services, including the Nicaraguan Military, NNP, Directorate of Special Police Operations, parapolice groups, and paramilitary groups; (d) Officials of the Nicaraguan penitentiary administration; (e) Senior members of the Nicaraguan judiciary, Public Prosecutors Office, and Ministry of the Interior; (f) Members of Nicaraguan government ministries, regulatory agencies, parastatal companies, higher education administrators and faculty, and elected officials... (g) Non-government persons who serve as agents of or act at the behest of those described in subsections (a)–(f)...(h) The spouses, sons, and daughters of persons described in subsections (a)–(g) of this section."</t>
  </si>
  <si>
    <t>PP5377</t>
  </si>
  <si>
    <t>Employees of the Cuban government and Cuban Communist Party</t>
  </si>
  <si>
    <t>"...nine Cuban officials implicated in attempts to silence the voices of the Cuban people through repression and unjust detentions. ... These nine individuals include high-ranking members of the Ministries of the Interior and the Revolutionary Armed Forces."</t>
  </si>
  <si>
    <t>...nine Cuban officials...include[ing] high-ranking members of the Ministries of the Interior and the Revolutionary Armed Forces."</t>
  </si>
  <si>
    <t>1 to 10</t>
  </si>
  <si>
    <t>"...eight Cuban officials implicated in attempts to silence the voices of the Cuban people through repression, unjust detentions, and harsh prison sentences. ... These eight individuals include Cuban officials connected to the detention, sentencing, and imprisonment of peaceful July 11 protesters."</t>
  </si>
  <si>
    <t>"...25 individuals responsible for undermining democracy in Belarus pursuant to Presidential Proclamation 8015, including Belarusian nationals involved in the fatal shooting and beating of two peaceful protesters; security forces involved in the violent dispersal of peaceful protests; regime officials responsible for launching politically-motivated cases against members of the opposition and civil society; and individuals engaging in corrupt practices supporting the Lukashenka regime."</t>
  </si>
  <si>
    <t>...25 individuals...,including Belarusian nationals... "</t>
  </si>
  <si>
    <t>"...17 individuals responsible for undermining democracy in Belarus pursuant to Presidential Proclamation 8015, including Belarusian nationals involved in the intimidation, harassment, and repression of strikers supporting the pro-democracy movement and the expulsion of students for participating in peaceful pro-democracy protests.  Specific individuals include officials from state-owned factories and universities."</t>
  </si>
  <si>
    <t>...17 individuals…including Belarusian nationals…"</t>
  </si>
  <si>
    <t>"an additional 93 individuals believed to have undermined democracy following Daniel Ortega’s illegitimate November 2021 reelection, including judges, prosecutors, National Assembly Members, and Interior Ministry officials."</t>
  </si>
  <si>
    <t>"... 93 individuals...including judges, prosecutors, National Assembly Members, and Interior Ministry officials."</t>
  </si>
  <si>
    <t>"...five Cuban officials pursuant to Presidential Proclamation 5377, which suspends nonimmigrant entry into the United States of officers and employees of the Cuban government. These five officials are connected to unfair trials and unjust sentencing and imprisonment of peaceful July 11, 2021, protesters."</t>
  </si>
  <si>
    <t>"...five Cuban officials…"</t>
  </si>
  <si>
    <t>"...28 Cuban officials pursuant to Presidential Proclamation 5377, which suspends nonimmigrant entry into the United States of officers and employees of the Cuban government and Cuban Communist Party. These 28 officials include officials who are implicated in the repression of the peaceful July 11, 2021 protests. Those covered include high-ranking members of the Cuban Communist Party responsible for setting national- and provincial-level policies. Instead of ensuring the safety of the Cuban people and respect for their freedoms of expression and peaceful assembly, these officials permitted or facilitated violent and unjust detentions, sham trials, and prison sentences spanning decades for hundreds of protesters. Also covered are multiple officials who work in the state communications and media sectors who formulate and implement policies that restrict Cubans’ ability to freely access and share information and who engage in the spread of disinformation."</t>
  </si>
  <si>
    <t>"...28 Cuban officials …"</t>
  </si>
  <si>
    <t>"...100 regime officials and their affiliates for their involvement in undermining or injuring democratic institutions or impeding the transition to democracy in Belarus, pursuant to Presidential Proclamation 8015.  These individuals include those holding high-ranking positions in the Administration of the President, Ministry of Interior, State Security Committee (KGB), the Central Election Commission, the Prosecutor General’s Office, Central Office of the Investigative Committee, Ministry of Transport and Communication,  Main Directorate for Combatting Organized Crime and Corruption (GUBOPiK), the National State TV and Radio Company “Belteleradio,” the Second National Television Station, and the Air Force and Air Defense Forces.  They also include members of Parliament, district judges, security officials, members of executive committees, and state university administrators.  Individuals subject to the proclamation have been implicated in torture; violent arrests of peaceful protesters; raids of homes and offices of journalists, members of the opposition, and activists; coerced confessions; electoral fraud; politically motivated sentences of political prisoners; expulsion of students for participation in peaceful protests; passage of legislation impacting the enjoyment of fundamental freedoms; and acts of transnational repression."</t>
  </si>
  <si>
    <t>"...100 regime officials and their affiliates…includ[ing]  those holding high-ranking positions in the Administration of the President, Ministry of Interior, State Security Committee (KGB), the Central Election Commission, the Prosecutor General’s Office, Central Office of the Investigative Committee, Ministry of Transport and Communication,  Main Directorate for Combatting Organized Crime and Corruption (GUBOPiK), the National State TV and Radio Company “Belteleradio,” the Second National Television Station, and the Air Force and Air Defense Forces.  They also include members of Parliament, district judges, security officials, members of executive committees, and state university administrators."</t>
  </si>
  <si>
    <t>"...100 Nicaraguan municipal officials who participated in efforts to repress civil society organizations, close civic spaces like that of the Universidad Centroamericana, and unjustly detain courageous individuals who support a free civil society, including Bishop Rolando Álvarez."</t>
  </si>
  <si>
    <t>...100 Nicaraguan municipal officials…"</t>
  </si>
  <si>
    <t>"over 500 Nicaraguan individuals and their family members. ... These individuals include members of Nicaraguan security services, such as the Nicaraguan National Police, penitentiary officials, judges, prosecutors, higher education officials and non-government actors who enable regime repression and corruption as well as their family members."</t>
  </si>
  <si>
    <t>"over 500 Nicaraguan individuals and their family members. ... These individuals include members of Nicaraguan security services, such as the Nicaraguan National Police, penitentiary officials, judges, prosecutors, higher education officials and non-government actors..."</t>
  </si>
  <si>
    <t>more than 250</t>
  </si>
  <si>
    <t>"...25 individuals under Presidential Proclamation 8015 for their involvement in undermining democracy. ... Those regime officials targeted in today’s action include members of the National Assembly of Belarus for their role in passing legislation to authorize the death penalty for persons convicted of supposed “attempted acts of terrorism,” a charge used to repress and intimidate the democratic opposition and civil society.  Some of these individuals have also supported legislation revoking citizenship from those outside the country charged with “extremism,” and confiscating property for taking “unfriendly actions towards Belarus” – similarly aimed at repressing and intimidating the democratic opposition and civil society."</t>
  </si>
  <si>
    <t>"...25 individuals…"</t>
  </si>
  <si>
    <t>"...an additional 14 individuals under Presidential Proclamation 8015 for their involvement in undermining democracy in Belarus. Specifically, these individuals include regime officials involved in policies to threaten and intimidate brave Belarusians exercising their human rights and fundamental freedoms at great personal cost."</t>
  </si>
  <si>
    <t>"...an additional 14 individuals... Includ[ing] regime officials…"</t>
  </si>
  <si>
    <t>"...100 Nicaraguan municipal officials for their role in supporting the Ortega regime’s attacks on human rights and fundamental freedoms and repression of civil society organizations."</t>
  </si>
  <si>
    <t>PP10685</t>
  </si>
  <si>
    <t>Enabling Corruption</t>
  </si>
  <si>
    <t>CORRUPTION1</t>
  </si>
  <si>
    <t>"...Persons who have enabled, facilitated, or otherwise been involved in significant corruption, including through the laundering of its proceeds or obstruction of judicial or investigative processes, among other acts [and the immediate family members]."</t>
  </si>
  <si>
    <t>"...Persons who have enabled, facilitated, or otherwise been involved in significant corruption…[and the immediate family members]."</t>
  </si>
  <si>
    <t>Corruption</t>
  </si>
  <si>
    <t xml:space="preserve">"…over 250 members of the Nicaraguan government, including police and paramilitary personnel, penitentiary officials, prosecutors, judges, and public higher education officials, as well as select non-government actors for their roles in supporting the Ortega-Murillo regime in its attacks on human rights and fundamental freedoms, repression of civil society organizations and profiting off of vulnerable migrants. </t>
  </si>
  <si>
    <t>"…over 250 members of the Nicaraguan government, including police and paramilitary personnel, penitentiary officials, prosecutors, judges, and public higher education officials, as well as select non-government actors…"</t>
  </si>
  <si>
    <t>"...19 regime officials and their affiliates for their involvement in undermining democracy in Belarus. These individuals include those involved in efforts to misuse Interpol systems to target Belarusian dissidents abroad, the physical abuse and reported torture of pro-democracy activists, disbarring attorneys for representing pro-democracy activists, tracking and arresting citizens who subscribe to social media sites that carry content criticizing the regime, and granting permission for armed servicemen to violently disperse peaceful protests in 2020."</t>
  </si>
  <si>
    <t>"...19 regime officials and their affiliates…"</t>
  </si>
  <si>
    <t>"...more than 350 members of the Nicaraguan National Police (NNP)."</t>
  </si>
  <si>
    <t>"…individuals who have enabled, facilitated, or otherwise been involved in significant corruption and the immediate family members."</t>
  </si>
  <si>
    <t>"…more than 250 regime officials of the Nicaraguan dictatorship."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</si>
</sst>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9"/>
      <color indexed="81"/>
      <name val="Tahoma"/>
      <family val="2"/>
    </font>
    <font>
      <b/>
      <sz val="9"/>
      <color indexed="81"/>
      <name val="Tahoma"/>
      <family val="2"/>
    </font>
    <font>
      <b/>
      <sz val="12"/>
      <color theme="1"/>
      <name val="Calibri"/>
      <family val="2"/>
      <scheme val="minor"/>
    </font>
    <font>
      <sz val="12"/>
      <color theme="1"/>
      <name val="Calibri"/>
      <family val="2"/>
      <scheme val="minor"/>
    </font>
    <font>
      <u/>
      <sz val="12"/>
      <color theme="10"/>
      <name val="Calibri"/>
      <family val="2"/>
      <scheme val="minor"/>
    </font>
    <font>
      <sz val="12"/>
      <name val="Calibri"/>
      <family val="2"/>
      <scheme val="minor"/>
    </font>
    <font>
      <sz val="12"/>
      <color theme="0" tint="-0.249977111117893"/>
      <name val="Calibri"/>
      <family val="2"/>
      <scheme val="minor"/>
    </font>
    <font>
      <i/>
      <sz val="12"/>
      <color theme="1"/>
      <name val="Calibri"/>
      <family val="2"/>
      <scheme val="minor"/>
    </font>
    <font>
      <sz val="11"/>
      <name val="Calibri"/>
      <family val="2"/>
      <scheme val="minor"/>
    </font>
    <font>
      <sz val="12"/>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s>
  <cellStyleXfs count="2">
    <xf numFmtId="0" fontId="0" fillId="0" borderId="0"/>
    <xf numFmtId="0" fontId="3" fillId="0" borderId="0" applyNumberFormat="0" applyFill="0" applyBorder="0" applyAlignment="0" applyProtection="0"/>
  </cellStyleXfs>
  <cellXfs count="77">
    <xf numFmtId="0" fontId="0" fillId="0" borderId="0" xfId="0"/>
    <xf numFmtId="0" fontId="0" fillId="0" borderId="0" xfId="0" applyAlignment="1">
      <alignment wrapText="1"/>
    </xf>
    <xf numFmtId="0" fontId="4" fillId="0" borderId="0" xfId="0" applyFont="1" applyAlignment="1">
      <alignment wrapText="1"/>
    </xf>
    <xf numFmtId="0" fontId="4" fillId="0" borderId="0" xfId="0" applyFont="1" applyAlignment="1">
      <alignment horizontal="right" wrapText="1"/>
    </xf>
    <xf numFmtId="0" fontId="4" fillId="0" borderId="0" xfId="0" applyFont="1"/>
    <xf numFmtId="0" fontId="0" fillId="0" borderId="0" xfId="0" applyAlignment="1">
      <alignment horizontal="left"/>
    </xf>
    <xf numFmtId="0" fontId="2" fillId="0" borderId="0" xfId="0" applyFont="1" applyAlignment="1">
      <alignment horizontal="left" wrapText="1"/>
    </xf>
    <xf numFmtId="0" fontId="8" fillId="0" borderId="0" xfId="0" applyFont="1"/>
    <xf numFmtId="0" fontId="7" fillId="2" borderId="1" xfId="0" applyFont="1" applyFill="1" applyBorder="1" applyAlignment="1">
      <alignment wrapText="1"/>
    </xf>
    <xf numFmtId="0" fontId="7" fillId="2" borderId="1" xfId="0" applyFont="1" applyFill="1" applyBorder="1" applyAlignment="1">
      <alignment horizontal="left" wrapText="1"/>
    </xf>
    <xf numFmtId="0" fontId="7" fillId="2" borderId="0" xfId="0" applyFont="1" applyFill="1" applyAlignment="1">
      <alignment wrapText="1"/>
    </xf>
    <xf numFmtId="0" fontId="7" fillId="0" borderId="0" xfId="0" applyFont="1" applyAlignment="1">
      <alignment wrapText="1"/>
    </xf>
    <xf numFmtId="0" fontId="7" fillId="0" borderId="1" xfId="0" applyFont="1" applyBorder="1" applyAlignment="1">
      <alignment wrapText="1"/>
    </xf>
    <xf numFmtId="0" fontId="9" fillId="0" borderId="1" xfId="1" applyFont="1" applyBorder="1" applyAlignment="1">
      <alignment wrapText="1"/>
    </xf>
    <xf numFmtId="0" fontId="11" fillId="0" borderId="1" xfId="0" applyFont="1" applyBorder="1" applyAlignment="1">
      <alignment horizontal="left" wrapText="1"/>
    </xf>
    <xf numFmtId="0" fontId="9" fillId="0" borderId="1" xfId="1" applyFont="1" applyFill="1" applyBorder="1"/>
    <xf numFmtId="0" fontId="12" fillId="0" borderId="1" xfId="0" applyFont="1" applyBorder="1" applyAlignment="1">
      <alignment wrapText="1"/>
    </xf>
    <xf numFmtId="0" fontId="12" fillId="0" borderId="1" xfId="0" applyFont="1" applyBorder="1" applyAlignment="1">
      <alignment horizontal="center" wrapText="1"/>
    </xf>
    <xf numFmtId="0" fontId="9" fillId="0" borderId="1" xfId="1" applyFont="1" applyFill="1" applyBorder="1" applyAlignment="1">
      <alignment wrapText="1"/>
    </xf>
    <xf numFmtId="0" fontId="7" fillId="3" borderId="1" xfId="0" applyFont="1" applyFill="1" applyBorder="1" applyAlignment="1">
      <alignment wrapText="1"/>
    </xf>
    <xf numFmtId="0" fontId="9" fillId="0" borderId="1" xfId="1" applyFont="1" applyFill="1" applyBorder="1" applyAlignment="1">
      <alignment horizontal="left"/>
    </xf>
    <xf numFmtId="0" fontId="3" fillId="0" borderId="1" xfId="1" applyBorder="1" applyAlignment="1">
      <alignment horizontal="left" wrapText="1"/>
    </xf>
    <xf numFmtId="14" fontId="3" fillId="0" borderId="1" xfId="1" applyNumberFormat="1" applyBorder="1" applyAlignment="1">
      <alignment wrapText="1"/>
    </xf>
    <xf numFmtId="0" fontId="3" fillId="0" borderId="1" xfId="1" applyFill="1" applyBorder="1"/>
    <xf numFmtId="0" fontId="7" fillId="0" borderId="1" xfId="0" applyFont="1" applyBorder="1" applyAlignment="1">
      <alignment horizontal="left" wrapText="1"/>
    </xf>
    <xf numFmtId="0" fontId="9" fillId="0" borderId="1" xfId="1" applyFont="1" applyBorder="1" applyAlignment="1">
      <alignment horizontal="left" wrapText="1"/>
    </xf>
    <xf numFmtId="0" fontId="2" fillId="3" borderId="4" xfId="0" applyFont="1" applyFill="1" applyBorder="1" applyAlignment="1">
      <alignment horizontal="left" wrapText="1"/>
    </xf>
    <xf numFmtId="0" fontId="13" fillId="0" borderId="1" xfId="1" applyFont="1" applyBorder="1" applyAlignment="1">
      <alignment horizontal="left" wrapText="1"/>
    </xf>
    <xf numFmtId="0" fontId="0" fillId="0" borderId="1" xfId="0" applyBorder="1" applyAlignment="1">
      <alignment wrapText="1"/>
    </xf>
    <xf numFmtId="0" fontId="3" fillId="0" borderId="1" xfId="1" applyBorder="1" applyAlignment="1">
      <alignment wrapText="1"/>
    </xf>
    <xf numFmtId="0" fontId="10" fillId="0" borderId="1" xfId="1" applyFont="1" applyBorder="1" applyAlignment="1">
      <alignment wrapText="1"/>
    </xf>
    <xf numFmtId="14" fontId="9" fillId="0" borderId="0" xfId="1" applyNumberFormat="1" applyFont="1" applyFill="1"/>
    <xf numFmtId="14" fontId="9" fillId="0" borderId="1" xfId="1" applyNumberFormat="1" applyFont="1" applyFill="1" applyBorder="1" applyAlignment="1">
      <alignment wrapText="1"/>
    </xf>
    <xf numFmtId="14" fontId="9" fillId="0" borderId="1" xfId="1" applyNumberFormat="1" applyFont="1" applyFill="1" applyBorder="1"/>
    <xf numFmtId="14" fontId="3" fillId="0" borderId="1" xfId="1" applyNumberFormat="1" applyFill="1" applyBorder="1"/>
    <xf numFmtId="14" fontId="3" fillId="0" borderId="1" xfId="1" applyNumberFormat="1" applyFill="1" applyBorder="1" applyAlignment="1">
      <alignment wrapText="1"/>
    </xf>
    <xf numFmtId="14" fontId="3" fillId="0" borderId="1" xfId="1" applyNumberFormat="1" applyFill="1" applyBorder="1" applyAlignment="1">
      <alignment horizontal="right" wrapText="1"/>
    </xf>
    <xf numFmtId="14" fontId="3" fillId="0" borderId="1" xfId="1" applyNumberFormat="1" applyBorder="1"/>
    <xf numFmtId="0" fontId="0" fillId="0" borderId="1" xfId="0" applyBorder="1"/>
    <xf numFmtId="14" fontId="0" fillId="0" borderId="0" xfId="0" applyNumberFormat="1" applyAlignment="1">
      <alignment wrapText="1"/>
    </xf>
    <xf numFmtId="14" fontId="2" fillId="0" borderId="0" xfId="0" applyNumberFormat="1" applyFont="1" applyAlignment="1">
      <alignment horizontal="left" wrapText="1"/>
    </xf>
    <xf numFmtId="0" fontId="1" fillId="0" borderId="1" xfId="0" applyFont="1" applyBorder="1" applyAlignment="1">
      <alignment wrapText="1"/>
    </xf>
    <xf numFmtId="0" fontId="1" fillId="0" borderId="1" xfId="0" applyFont="1" applyBorder="1" applyAlignment="1">
      <alignment horizontal="left" wrapText="1"/>
    </xf>
    <xf numFmtId="0" fontId="1" fillId="0" borderId="1" xfId="0" applyFont="1" applyBorder="1" applyAlignment="1">
      <alignment horizontal="center" wrapText="1"/>
    </xf>
    <xf numFmtId="0" fontId="1" fillId="3" borderId="1" xfId="0" applyFont="1" applyFill="1" applyBorder="1" applyAlignment="1">
      <alignment wrapText="1"/>
    </xf>
    <xf numFmtId="0" fontId="1" fillId="0" borderId="1" xfId="0" applyFont="1" applyBorder="1"/>
    <xf numFmtId="17" fontId="1" fillId="0" borderId="1" xfId="0" applyNumberFormat="1" applyFont="1" applyBorder="1" applyAlignment="1">
      <alignment wrapText="1"/>
    </xf>
    <xf numFmtId="0" fontId="1" fillId="0" borderId="4" xfId="0" applyFont="1" applyBorder="1" applyAlignment="1">
      <alignment horizontal="center" wrapText="1"/>
    </xf>
    <xf numFmtId="0" fontId="1" fillId="3" borderId="0" xfId="0" applyFont="1" applyFill="1"/>
    <xf numFmtId="0" fontId="1" fillId="0" borderId="0" xfId="0" applyFont="1"/>
    <xf numFmtId="0" fontId="1" fillId="0" borderId="0" xfId="0" applyFont="1" applyAlignment="1">
      <alignment wrapText="1"/>
    </xf>
    <xf numFmtId="0" fontId="1" fillId="2" borderId="4" xfId="0" applyFont="1" applyFill="1" applyBorder="1" applyAlignment="1">
      <alignment wrapText="1"/>
    </xf>
    <xf numFmtId="0" fontId="1" fillId="2" borderId="4" xfId="0" applyFont="1" applyFill="1" applyBorder="1" applyAlignment="1">
      <alignment horizontal="left" wrapText="1"/>
    </xf>
    <xf numFmtId="0" fontId="1" fillId="2" borderId="1" xfId="0" applyFont="1" applyFill="1" applyBorder="1" applyAlignment="1">
      <alignment wrapText="1"/>
    </xf>
    <xf numFmtId="0" fontId="1" fillId="0" borderId="1" xfId="0" applyFont="1" applyBorder="1" applyAlignment="1">
      <alignment horizontal="left"/>
    </xf>
    <xf numFmtId="0" fontId="1" fillId="2" borderId="1" xfId="0" applyFont="1" applyFill="1" applyBorder="1" applyAlignment="1">
      <alignment horizontal="left" wrapText="1"/>
    </xf>
    <xf numFmtId="0" fontId="1" fillId="0" borderId="3" xfId="0" applyFont="1" applyBorder="1" applyAlignment="1">
      <alignment horizontal="left"/>
    </xf>
    <xf numFmtId="16" fontId="1" fillId="0" borderId="1" xfId="0" applyNumberFormat="1" applyFont="1" applyBorder="1" applyAlignment="1">
      <alignment wrapText="1"/>
    </xf>
    <xf numFmtId="0" fontId="0" fillId="0" borderId="5" xfId="0" applyBorder="1" applyAlignment="1">
      <alignment wrapText="1"/>
    </xf>
    <xf numFmtId="0" fontId="1" fillId="0" borderId="6" xfId="0" applyFont="1" applyBorder="1" applyAlignment="1">
      <alignment horizontal="center" wrapText="1"/>
    </xf>
    <xf numFmtId="14" fontId="3" fillId="0" borderId="7" xfId="1" applyNumberFormat="1" applyBorder="1"/>
    <xf numFmtId="0" fontId="0" fillId="0" borderId="7" xfId="0" applyBorder="1" applyAlignment="1">
      <alignment wrapText="1"/>
    </xf>
    <xf numFmtId="0" fontId="1" fillId="0" borderId="7" xfId="0" applyFont="1" applyBorder="1" applyAlignment="1">
      <alignment wrapText="1"/>
    </xf>
    <xf numFmtId="0" fontId="7" fillId="0" borderId="7" xfId="0" applyFont="1" applyBorder="1" applyAlignment="1">
      <alignment horizontal="left" wrapText="1"/>
    </xf>
    <xf numFmtId="0" fontId="1" fillId="0" borderId="7" xfId="0" applyFont="1" applyBorder="1" applyAlignment="1">
      <alignment horizontal="left" wrapText="1"/>
    </xf>
    <xf numFmtId="0" fontId="1" fillId="0" borderId="7" xfId="0" applyFont="1" applyBorder="1" applyAlignment="1">
      <alignment horizontal="center" wrapText="1"/>
    </xf>
    <xf numFmtId="0" fontId="1" fillId="0" borderId="5" xfId="0" applyFont="1" applyBorder="1"/>
    <xf numFmtId="0" fontId="8" fillId="0" borderId="5" xfId="0" applyFont="1" applyBorder="1"/>
    <xf numFmtId="0" fontId="3" fillId="0" borderId="7" xfId="1" applyBorder="1" applyAlignment="1">
      <alignment horizontal="left" wrapText="1"/>
    </xf>
    <xf numFmtId="0" fontId="14" fillId="0" borderId="7" xfId="1" applyFont="1" applyBorder="1" applyAlignment="1">
      <alignment horizontal="left" wrapText="1"/>
    </xf>
    <xf numFmtId="0" fontId="7" fillId="3" borderId="1" xfId="0" applyFont="1" applyFill="1" applyBorder="1" applyAlignment="1">
      <alignment wrapText="1"/>
    </xf>
    <xf numFmtId="0" fontId="7" fillId="3" borderId="3" xfId="0" applyFont="1" applyFill="1" applyBorder="1" applyAlignment="1">
      <alignment horizontal="center"/>
    </xf>
    <xf numFmtId="0" fontId="7" fillId="3" borderId="2" xfId="0" applyFont="1" applyFill="1" applyBorder="1" applyAlignment="1">
      <alignment horizontal="center"/>
    </xf>
    <xf numFmtId="0" fontId="7" fillId="3" borderId="0" xfId="0" applyFont="1" applyFill="1" applyAlignment="1">
      <alignment horizontal="center"/>
    </xf>
    <xf numFmtId="0" fontId="1" fillId="0" borderId="5" xfId="0" applyFont="1" applyBorder="1" applyAlignment="1">
      <alignment horizontal="center" wrapText="1"/>
    </xf>
    <xf numFmtId="0" fontId="1" fillId="0" borderId="8" xfId="0" applyFont="1" applyBorder="1" applyAlignment="1">
      <alignment wrapText="1"/>
    </xf>
    <xf numFmtId="0" fontId="14" fillId="0" borderId="7"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ump%20and%20Biden%20212a3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ump and Biden 212a3c"/>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2021-2025.state.gov/sanctioning-georgian-ministry-of-internal-affairs-officials-involved-in-serious-human-rights-abuses-against-protesters/" TargetMode="External"/><Relationship Id="rId21" Type="http://schemas.openxmlformats.org/officeDocument/2006/relationships/hyperlink" Target="https://2021-2025state.gov/targeting-russias-war-machine-sanctions-evaders-military-units-credibly-implicated-in-human-rights-abuses-and-russian-federation-officials-involved-in-suppression-of-dissent/" TargetMode="External"/><Relationship Id="rId42" Type="http://schemas.openxmlformats.org/officeDocument/2006/relationships/hyperlink" Target="https://2021-2025.state.gov/anti-democratic-actions-in-guatemala/" TargetMode="External"/><Relationship Id="rId63" Type="http://schemas.openxmlformats.org/officeDocument/2006/relationships/hyperlink" Target="https://2021-2025.state.gov/announcement-of-a-visa-restriction-policy-to-promote-accountability-for-the-misuse-of-commercial-spyware/" TargetMode="External"/><Relationship Id="rId84" Type="http://schemas.openxmlformats.org/officeDocument/2006/relationships/hyperlink" Target="https://2021-2025.state.gov/promoting-accountability-for-corruption-that-fuels-south-sudans-conflict/" TargetMode="External"/><Relationship Id="rId138" Type="http://schemas.openxmlformats.org/officeDocument/2006/relationships/hyperlink" Target="https://www.state.gov/announcement-of-a-visa-restriction-policy-targeting-foreign-officials-and-others-facilitating-illegal-migration-into-the-united-states/" TargetMode="External"/><Relationship Id="rId107" Type="http://schemas.openxmlformats.org/officeDocument/2006/relationships/hyperlink" Target="https://2021-2025.state.gov/accountability-actions-to-counter-global-corruption-and-human-rights/" TargetMode="External"/><Relationship Id="rId11" Type="http://schemas.openxmlformats.org/officeDocument/2006/relationships/hyperlink" Target="https://2021-2025.state.gov/the-united-states-imposes-additional-sweeping-costs-on-russia/" TargetMode="External"/><Relationship Id="rId32" Type="http://schemas.openxmlformats.org/officeDocument/2006/relationships/hyperlink" Target="https://2021-2025.state.gov/u-s-imposes-visa-restrictions-on-wildlife-traffickers-in-the-democratic-republic-of-congo-drc/" TargetMode="External"/><Relationship Id="rId37" Type="http://schemas.openxmlformats.org/officeDocument/2006/relationships/hyperlink" Target="https://2021-2025.state.gov/taking-steps-to-impose-visa-restrictions-on-individuals-involved-in-undermining-the-democratic-election-process-in-bangladesh/" TargetMode="External"/><Relationship Id="rId53" Type="http://schemas.openxmlformats.org/officeDocument/2006/relationships/hyperlink" Target="https://2017-2021.state.gov/visa-restrictions-on-south-sudan-peace-process-spoilers/" TargetMode="External"/><Relationship Id="rId58" Type="http://schemas.openxmlformats.org/officeDocument/2006/relationships/hyperlink" Target="https://2017-2021.state.gov/new-visa-restrictions-for-wildlife-and-timber-traffickers/" TargetMode="External"/><Relationship Id="rId74" Type="http://schemas.openxmlformats.org/officeDocument/2006/relationships/hyperlink" Target="https://www.state.gov/briefings/department-press-briefing-december-5-2023/" TargetMode="External"/><Relationship Id="rId79" Type="http://schemas.openxmlformats.org/officeDocument/2006/relationships/hyperlink" Target="https://www.state.gov/briefings/department-press-briefing-may-24-2023/" TargetMode="External"/><Relationship Id="rId102" Type="http://schemas.openxmlformats.org/officeDocument/2006/relationships/hyperlink" Target="https://2021-2025.state.gov/u-s-department-of-state-takes-actions-to-counter-russian-influence-and-interference-in-u-s-elections/" TargetMode="External"/><Relationship Id="rId123" Type="http://schemas.openxmlformats.org/officeDocument/2006/relationships/hyperlink" Target="https://www.state.gov/announcement-of-a-visa-restriction-policy-targeting-foreign-nationals-who-censor-americans/" TargetMode="External"/><Relationship Id="rId128" Type="http://schemas.openxmlformats.org/officeDocument/2006/relationships/hyperlink" Target="https://www.state.gov/releases/office-of-the-spokesperson/2025/08/visa-revocations-and-restrictions-on-brazilian-government-officials-and-former-paho-officials-involved-in-the-cuban-regimes-labor-export-scheme/" TargetMode="External"/><Relationship Id="rId5" Type="http://schemas.openxmlformats.org/officeDocument/2006/relationships/hyperlink" Target="https://2021-2025.state.gov/visa-restrictions-for-undermining-the-democratic-process-in-uganda/" TargetMode="External"/><Relationship Id="rId90" Type="http://schemas.openxmlformats.org/officeDocument/2006/relationships/hyperlink" Target="https://2021-2025.state.gov/designation-of-ugandan-public-officials/" TargetMode="External"/><Relationship Id="rId95" Type="http://schemas.openxmlformats.org/officeDocument/2006/relationships/hyperlink" Target="https://www.state.gov/announcement-of-visa-restriction-policy-to-promote-peace-security-and-stability-in-the-west-bank/" TargetMode="External"/><Relationship Id="rId22" Type="http://schemas.openxmlformats.org/officeDocument/2006/relationships/hyperlink" Target="https://2021-2025.state.gov/state-department-actions-to-promote-accountability-and-impose-costs-on-the-russian-government-for-putins-aggression-against-ukraine/" TargetMode="External"/><Relationship Id="rId27" Type="http://schemas.openxmlformats.org/officeDocument/2006/relationships/hyperlink" Target="https://2021-2025.state.gov/promoting-accountability-for-human-rights-abuses-perpetrated-by-the-governments-of-russia-and-belarus/" TargetMode="External"/><Relationship Id="rId43" Type="http://schemas.openxmlformats.org/officeDocument/2006/relationships/hyperlink" Target="https://2021-2025.state.gov/visa-restriction-policy-for-flight-operators-facilitating-irregular-migration/" TargetMode="External"/><Relationship Id="rId48" Type="http://schemas.openxmlformats.org/officeDocument/2006/relationships/hyperlink" Target="https://2021-2025.state.gov/announcement-of-visa-restriction-policy-to-promote-peace-security-and-stability-in-the-west-bank/" TargetMode="External"/><Relationship Id="rId64" Type="http://schemas.openxmlformats.org/officeDocument/2006/relationships/hyperlink" Target="https://2017-2021.state.gov/visa-restrictions-on-individuals-responsible-for-undermining-cambodian-democracy/" TargetMode="External"/><Relationship Id="rId69" Type="http://schemas.openxmlformats.org/officeDocument/2006/relationships/hyperlink" Target="https://www.state.gov/briefings/department-press-briefing-october-12-2022/" TargetMode="External"/><Relationship Id="rId113" Type="http://schemas.openxmlformats.org/officeDocument/2006/relationships/hyperlink" Target="https://www.state.gov/announcement-of-visa-restriction-policy-to-promote-peace-security-and-stability-in-the-west-bank/" TargetMode="External"/><Relationship Id="rId118" Type="http://schemas.openxmlformats.org/officeDocument/2006/relationships/hyperlink" Target="https://2021-2025.state.gov/pursuing-visa-restrictions-for-individuals-involved-in-undermining-democracy-in-georgia/" TargetMode="External"/><Relationship Id="rId134" Type="http://schemas.openxmlformats.org/officeDocument/2006/relationships/hyperlink" Target="https://www.state.gov/releases/office-of-the-spokesperson/2025/12/combating-egregious-anti-christian-violence-in-nigeria-and-globally/" TargetMode="External"/><Relationship Id="rId139" Type="http://schemas.openxmlformats.org/officeDocument/2006/relationships/printerSettings" Target="../printerSettings/printerSettings1.bin"/><Relationship Id="rId80" Type="http://schemas.openxmlformats.org/officeDocument/2006/relationships/hyperlink" Target="https://2021-2025.state.gov/imposing-measures-in-response-to-navalnys-death-and-two-years-of-russias-full-scale-war-against-ukraine/" TargetMode="External"/><Relationship Id="rId85" Type="http://schemas.openxmlformats.org/officeDocument/2006/relationships/hyperlink" Target="https://2021-2025.state.gov/announcement-of-additional-visa-restriction-targets-for-individuals-involved-in-the-repression-of-syrians/" TargetMode="External"/><Relationship Id="rId12" Type="http://schemas.openxmlformats.org/officeDocument/2006/relationships/hyperlink" Target="https://2021-2025.state.gov/actions-to-impose-visa-restrictions-on-haitians-involved-in-street-gangs-and-other-haitian-criminal-organizations/" TargetMode="External"/><Relationship Id="rId17" Type="http://schemas.openxmlformats.org/officeDocument/2006/relationships/hyperlink" Target="https://2021-2025.state.gov/expanded-visa-restriction-policy-for-individuals-undermining-the-democratic-transition-in-sudan/" TargetMode="External"/><Relationship Id="rId33" Type="http://schemas.openxmlformats.org/officeDocument/2006/relationships/hyperlink" Target="https://2021-2025.state.gov/u-s-visa-actions-supporting-democracy-and-combatting-corruption-in-guatemala-honduras-and-el-salvador/" TargetMode="External"/><Relationship Id="rId38" Type="http://schemas.openxmlformats.org/officeDocument/2006/relationships/hyperlink" Target="https://2021-2025.state.gov/promoting-accountability-for-transnational-repression-committed-by-peoples-republic-of-china-prc-officials/" TargetMode="External"/><Relationship Id="rId59" Type="http://schemas.openxmlformats.org/officeDocument/2006/relationships/hyperlink" Target="https://2017-2021.state.gov/additional-restrictions-on-the-issuance-of-visas-for-peoples-republic-of-china-officials-engaged-in-human-rights-abuses/" TargetMode="External"/><Relationship Id="rId103" Type="http://schemas.openxmlformats.org/officeDocument/2006/relationships/hyperlink" Target="https://2021-2025.state.gov/visa-restriction-policy-on-undermining-democracy-in-ghana/" TargetMode="External"/><Relationship Id="rId108" Type="http://schemas.openxmlformats.org/officeDocument/2006/relationships/hyperlink" Target="https://2021-2025.state.gov/accountability-actions-to-counter-global-corruption-and-human-rights/" TargetMode="External"/><Relationship Id="rId124" Type="http://schemas.openxmlformats.org/officeDocument/2006/relationships/hyperlink" Target="https://www.state.gov/releases/office-of-the-spokesperson/2025/06/visa-restrictions-for-central-american-government-officials-exploiting-cuban-medical-professionals/" TargetMode="External"/><Relationship Id="rId129" Type="http://schemas.openxmlformats.org/officeDocument/2006/relationships/hyperlink" Target="https://www.state.gov/releases/office-of-the-spokesperson/2025/09/visa-restrictions-on-central-american-nationals-working-with-the-ccp-to-undermine-rule-of-law-in-central-america/" TargetMode="External"/><Relationship Id="rId54" Type="http://schemas.openxmlformats.org/officeDocument/2006/relationships/hyperlink" Target="https://2017-2021.state.gov/the-united-states-imposes-visa-restrictions-on-multiple-individuals-undermining-sudans-civilian-led-transitional-government/" TargetMode="External"/><Relationship Id="rId70" Type="http://schemas.openxmlformats.org/officeDocument/2006/relationships/hyperlink" Target="https://www.state.gov/briefing-with-senior-administration-officials-on-the-administrations-response-to-the-situation-in-haiti/%20%20%20A%20daily%20press%20briefing%20similarly%20provided%20no%20additional%20detail:%20https:/www.state.gov/briefings/department-press-briefing-october-12-2022/" TargetMode="External"/><Relationship Id="rId75" Type="http://schemas.openxmlformats.org/officeDocument/2006/relationships/hyperlink" Target="https://www.state.gov/acting-deputy-secretary-of-state-and-under-secretary-for-political-affairs-victoria-nuland-and-assistant-secretary-for-western-hemisphere-affairs-brian-nichols-after-the-addressing-the-urgent-security/" TargetMode="External"/><Relationship Id="rId91" Type="http://schemas.openxmlformats.org/officeDocument/2006/relationships/hyperlink" Target="https://2021-2025.state.gov/briefings/department-press-briefing-june-06-2024/" TargetMode="External"/><Relationship Id="rId96" Type="http://schemas.openxmlformats.org/officeDocument/2006/relationships/hyperlink" Target="https://2021-2025.state.gov/pursuing-visa-restrictions-to-address-repression-of-religious-and-ethnic-groups-in-the-peoples-republic-of-china/" TargetMode="External"/><Relationship Id="rId140" Type="http://schemas.openxmlformats.org/officeDocument/2006/relationships/vmlDrawing" Target="../drawings/vmlDrawing1.vml"/><Relationship Id="rId1" Type="http://schemas.openxmlformats.org/officeDocument/2006/relationships/hyperlink" Target="https://2021-2025.state.gov/visa-restriction-policy-on-undermining-the-democratic-process-in-sierra-leone/" TargetMode="External"/><Relationship Id="rId6" Type="http://schemas.openxmlformats.org/officeDocument/2006/relationships/hyperlink" Target="https://2021-2025.state.gov/u-s-measures-in-response-to-the-crisis-in-sudan/" TargetMode="External"/><Relationship Id="rId23" Type="http://schemas.openxmlformats.org/officeDocument/2006/relationships/hyperlink" Target="https://2021-2025.state.gov/state-department-actions-to-promote-accountability-and-impose-costs-on-the-russian-government-for-putins-aggression-against-ukraine/" TargetMode="External"/><Relationship Id="rId28" Type="http://schemas.openxmlformats.org/officeDocument/2006/relationships/hyperlink" Target="https://2021-2025.state.gov/promoting-accountability-for-human-rights-abuses-perpetrated-by-the-governments-of-russia-and-belarus/" TargetMode="External"/><Relationship Id="rId49" Type="http://schemas.openxmlformats.org/officeDocument/2006/relationships/hyperlink" Target="https://2021-2025.state.gov/additional-steps-taken-to-impose-visa-restrictions-in-response-to-anti-democratic-actions-in-guatemala/" TargetMode="External"/><Relationship Id="rId114" Type="http://schemas.openxmlformats.org/officeDocument/2006/relationships/hyperlink" Target="https://www.state.gov/global-accountability-for-wrongful-abusive-and-unjust-detentions/" TargetMode="External"/><Relationship Id="rId119" Type="http://schemas.openxmlformats.org/officeDocument/2006/relationships/hyperlink" Target="https://2021-2025.state.gov/office-of-the-spokesperson/releases/2025/01/visa-restrictions-on-senior-executives-of-travel-agencies-facilitating-irregular-migration-to-the-united-states" TargetMode="External"/><Relationship Id="rId44" Type="http://schemas.openxmlformats.org/officeDocument/2006/relationships/hyperlink" Target="https://2021-2025.state.gov/actions-to-impose-additional-visa-restrictions-in-response-to-anti-democratic-actions-in-guatemala/" TargetMode="External"/><Relationship Id="rId60" Type="http://schemas.openxmlformats.org/officeDocument/2006/relationships/hyperlink" Target="https://2017-2021.state.gov/u-s-imposes-sanctions-on-peoples-republic-of-china-officials-engaged-in-coercive-influence-activities/" TargetMode="External"/><Relationship Id="rId65" Type="http://schemas.openxmlformats.org/officeDocument/2006/relationships/hyperlink" Target="https://2017-2021.state.gov/briefings/department-press-briefing-august-15-2018/" TargetMode="External"/><Relationship Id="rId81" Type="http://schemas.openxmlformats.org/officeDocument/2006/relationships/hyperlink" Target="https://2021-2025.state.gov/new-visa-restriction-policy-for-transportation-operators-facilitating-irregular-migration-to-the-united-states/" TargetMode="External"/><Relationship Id="rId86" Type="http://schemas.openxmlformats.org/officeDocument/2006/relationships/hyperlink" Target="https://2021-2025.state.gov/hong-kong-policy-act-report-2/" TargetMode="External"/><Relationship Id="rId130" Type="http://schemas.openxmlformats.org/officeDocument/2006/relationships/hyperlink" Target="https://www.state.gov/releases/office-of-the-spokesperson/2025/07/justice-for-the-cuban-people-on-the-fourth-anniversary-of-the-july-11-protests/" TargetMode="External"/><Relationship Id="rId135" Type="http://schemas.openxmlformats.org/officeDocument/2006/relationships/hyperlink" Target="https://www.state.gov/announcement-of-a-visa-restriction-policy-targeting-foreign-officials-and-others-facilitating-illegal-migration-into-the-united-states/" TargetMode="External"/><Relationship Id="rId13" Type="http://schemas.openxmlformats.org/officeDocument/2006/relationships/hyperlink" Target="https://2021-2025.state.gov/actions-to-impose-additional-visa-restrictions-in-response-to-the-talibans-ban-on-womens-university-education-and-working-with-ngos/" TargetMode="External"/><Relationship Id="rId18" Type="http://schemas.openxmlformats.org/officeDocument/2006/relationships/hyperlink" Target="https://2021-2025.state.gov/steps-to-address-the-humanitarian-and-security-situation-in-haiti/" TargetMode="External"/><Relationship Id="rId39" Type="http://schemas.openxmlformats.org/officeDocument/2006/relationships/hyperlink" Target="https://2021-2025.state.gov/announcement-of-visa-restrictions-on-those-undermining-the-peaceful-resolution-of-the-crisis-in-the-anglophone-regions-of-cameroon/" TargetMode="External"/><Relationship Id="rId109" Type="http://schemas.openxmlformats.org/officeDocument/2006/relationships/hyperlink" Target="https://2021-2025.state.gov/accountability-actions-to-counter-global-corruption-and-human-rights/" TargetMode="External"/><Relationship Id="rId34" Type="http://schemas.openxmlformats.org/officeDocument/2006/relationships/hyperlink" Target="https://www.state.gov/united-states-actions-to-press-for-the-resolution-of-the-crisis-in-the-tigray-region-of-ethiopia/" TargetMode="External"/><Relationship Id="rId50" Type="http://schemas.openxmlformats.org/officeDocument/2006/relationships/hyperlink" Target="https://2021-2025.state.gov/taking-steps-to-impose-visa-restrictions-in-response-to-violent-anti-democratic-actions-in-honduras/" TargetMode="External"/><Relationship Id="rId55" Type="http://schemas.openxmlformats.org/officeDocument/2006/relationships/hyperlink" Target="https://2017-2021.state.gov/u-s-imposes-visa-restrictions-on-certain-employees-of-chinese-technology-companies-that-abuse-human-rights/" TargetMode="External"/><Relationship Id="rId76" Type="http://schemas.openxmlformats.org/officeDocument/2006/relationships/hyperlink" Target="https://www.state.gov/briefings/department-press-briefing-may-24-2023/" TargetMode="External"/><Relationship Id="rId97" Type="http://schemas.openxmlformats.org/officeDocument/2006/relationships/hyperlink" Target="https://2017-2021.state.gov/additional-restrictions-on-the-issuance-of-visas-for-peoples-republic-of-china-officials-engaged-in-human-rights-abuses/" TargetMode="External"/><Relationship Id="rId104" Type="http://schemas.openxmlformats.org/officeDocument/2006/relationships/hyperlink" Target="https://2021-2025.state.gov/unjust-sentencing-under-hong-kongs-national-security-law/" TargetMode="External"/><Relationship Id="rId120" Type="http://schemas.openxmlformats.org/officeDocument/2006/relationships/hyperlink" Target="https://www.state.gov/secretary-rubio-authorizes-visa-restrictions-on-colombian-government-officials-and-their-immediate-family-members/" TargetMode="External"/><Relationship Id="rId125" Type="http://schemas.openxmlformats.org/officeDocument/2006/relationships/hyperlink" Target="https://www.state.gov/releases/office-of-the-spokesperson/2025/06/new-visa-restriction-policy-to-deter-and-dismantle-flow-of-fentanyl-and-other-illicit-drugs-into-united-states/" TargetMode="External"/><Relationship Id="rId141" Type="http://schemas.openxmlformats.org/officeDocument/2006/relationships/comments" Target="../comments1.xml"/><Relationship Id="rId7" Type="http://schemas.openxmlformats.org/officeDocument/2006/relationships/hyperlink" Target="https://2021-2025.state.gov/announcement-of-visa-policy-to-promote-democratic-elections-in-bangladesh/" TargetMode="External"/><Relationship Id="rId71" Type="http://schemas.openxmlformats.org/officeDocument/2006/relationships/hyperlink" Target="https://www.state.gov/briefings/department-press-briefing-december-7-2022/" TargetMode="External"/><Relationship Id="rId92" Type="http://schemas.openxmlformats.org/officeDocument/2006/relationships/hyperlink" Target="https://2021-2025.state.gov/visa-restrictions-on-executive-of-a-charter-flight-company-facilitating-irregular-migration-to-the-u-s/" TargetMode="External"/><Relationship Id="rId2" Type="http://schemas.openxmlformats.org/officeDocument/2006/relationships/hyperlink" Target="https://2021-2025.state.gov/imposing-sanctions-and-visa-restrictions-on-individuals-and-entities-to-promote-accountability-for-forced-transfer-and-deportation-of-children-during-russias-illegal-war-against-ukraine/" TargetMode="External"/><Relationship Id="rId29" Type="http://schemas.openxmlformats.org/officeDocument/2006/relationships/hyperlink" Target="https://2021-2025.state.gov/targeting-russian-elites-disinformation-outlets-and-defense-enterprises/" TargetMode="External"/><Relationship Id="rId24" Type="http://schemas.openxmlformats.org/officeDocument/2006/relationships/hyperlink" Target="https://2021-2025.state.gov/promoting-accountability-for-human-rights-abuses-in-russia-and-belarus-and-taking-action-against-sanctions-evaders/" TargetMode="External"/><Relationship Id="rId40" Type="http://schemas.openxmlformats.org/officeDocument/2006/relationships/hyperlink" Target="https://2021-2025.state.gov/visa-restriction-policy-on-undermining-democracy-in-liberia/" TargetMode="External"/><Relationship Id="rId45" Type="http://schemas.openxmlformats.org/officeDocument/2006/relationships/hyperlink" Target="https://2021-2025.state.gov/taking-steps-to-impose-visa-restrictions-for-undermining-democracy-and-for-repression-in-uganda/" TargetMode="External"/><Relationship Id="rId66" Type="http://schemas.openxmlformats.org/officeDocument/2006/relationships/hyperlink" Target="https://2021-2025.state.gov/visa-restrictions-on-individuals-responsible-for-undermining-the-democratic-process-in-somalia/" TargetMode="External"/><Relationship Id="rId87" Type="http://schemas.openxmlformats.org/officeDocument/2006/relationships/hyperlink" Target="https://2021-2025.state.gov/promoting-accountability-for-the-misuse-of-commercial-spyware/" TargetMode="External"/><Relationship Id="rId110" Type="http://schemas.openxmlformats.org/officeDocument/2006/relationships/hyperlink" Target="https://2021-2025.state.gov/accountability-actions-to-counter-global-corruption-and-human-rights/" TargetMode="External"/><Relationship Id="rId115" Type="http://schemas.openxmlformats.org/officeDocument/2006/relationships/hyperlink" Target="https://www.state.gov/global-accountability-for-wrongful-abusive-and-unjust-detentions/" TargetMode="External"/><Relationship Id="rId131" Type="http://schemas.openxmlformats.org/officeDocument/2006/relationships/hyperlink" Target="https://www.state.gov/releases/office-of-the-spokesperson/2025/11/visa-restrictions-on-individuals-in-nicaragua-facilitating-illegal-immigration-to-the-united-states/" TargetMode="External"/><Relationship Id="rId136" Type="http://schemas.openxmlformats.org/officeDocument/2006/relationships/hyperlink" Target="https://www.state.gov/announcement-of-a-visa-restriction-policy-targeting-foreign-officials-and-others-facilitating-illegal-migration-into-the-united-states/" TargetMode="External"/><Relationship Id="rId61" Type="http://schemas.openxmlformats.org/officeDocument/2006/relationships/hyperlink" Target="https://2017-2021.state.gov/protecting-and-preserving-a-free-and-open-south-china-sea/" TargetMode="External"/><Relationship Id="rId82" Type="http://schemas.openxmlformats.org/officeDocument/2006/relationships/hyperlink" Target="https://2021-2025.state.gov/promoting-accountability-for-transnational-repression-against-south-sudanese-nationals-abroad/" TargetMode="External"/><Relationship Id="rId19" Type="http://schemas.openxmlformats.org/officeDocument/2006/relationships/hyperlink" Target="https://2021-2025.state.gov/announcement-of-visa-restrictions-in-response-to-the-repression-of-women-and-girls-in-afghanistan/" TargetMode="External"/><Relationship Id="rId14" Type="http://schemas.openxmlformats.org/officeDocument/2006/relationships/hyperlink" Target="https://2021-2025.state.gov/countering-the-wagner-group-and-degrading-russias-war-efforts-in-ukraine/" TargetMode="External"/><Relationship Id="rId30" Type="http://schemas.openxmlformats.org/officeDocument/2006/relationships/hyperlink" Target="https://2021-2025.state.gov/promoting-sustainable-peace-and-responsive-governance-in-somalia/" TargetMode="External"/><Relationship Id="rId35" Type="http://schemas.openxmlformats.org/officeDocument/2006/relationships/hyperlink" Target="https://2021-2025.state.gov/accountability-for-the-murder-of-jamal-khashoggi/" TargetMode="External"/><Relationship Id="rId56" Type="http://schemas.openxmlformats.org/officeDocument/2006/relationships/hyperlink" Target="https://2017-2021.state.gov/the-united-states-imposes-sanctions-and-visa-restrictions-in-response-to-the-ongoing-human-rights-violations-and-abuses-in-xinjiang/" TargetMode="External"/><Relationship Id="rId77" Type="http://schemas.openxmlformats.org/officeDocument/2006/relationships/hyperlink" Target="https://www.state.gov/the-united-states-takes-sweeping-actions-on-the-one-year-anniversary-of-russias-war-against-ukraine/" TargetMode="External"/><Relationship Id="rId100" Type="http://schemas.openxmlformats.org/officeDocument/2006/relationships/hyperlink" Target="https://2021-2025.state.gov/announcement-of-steps-to-impose-visa-restrictions-on-additional-individuals-involved-in-the-repression-of-syrians/" TargetMode="External"/><Relationship Id="rId105" Type="http://schemas.openxmlformats.org/officeDocument/2006/relationships/hyperlink" Target="https://2017-2021.state.gov/u-s-department-of-state-imposes-visa-restrictions-on-chinese-communist-party-officials-for-undermining-hong-kongs-high-degree-of-autonomy-and-restricting-human-rights/" TargetMode="External"/><Relationship Id="rId126" Type="http://schemas.openxmlformats.org/officeDocument/2006/relationships/hyperlink" Target="https://www.state.gov/releases/office-of-the-spokesperson/2025/07/announcement-of-visa-restrictions-on-brazilian-judicial-officials-and-their-immediate-family-members/" TargetMode="External"/><Relationship Id="rId8" Type="http://schemas.openxmlformats.org/officeDocument/2006/relationships/hyperlink" Target="https://2021-2025.state.gov/taking-steps-to-impose-visa-restrictions-on-individuals-involved-in-undermining-the-democratic-process-during-nigerias-2023-elections-cycle/" TargetMode="External"/><Relationship Id="rId51" Type="http://schemas.openxmlformats.org/officeDocument/2006/relationships/hyperlink" Target="https://2017-2021.state.gov/visa-actions-against-cuban-officials/" TargetMode="External"/><Relationship Id="rId72" Type="http://schemas.openxmlformats.org/officeDocument/2006/relationships/hyperlink" Target="https://www.state.gov/actions-to-counter-wagner-and-degrade-russias-war-efforts-in-ukraine/" TargetMode="External"/><Relationship Id="rId93" Type="http://schemas.openxmlformats.org/officeDocument/2006/relationships/hyperlink" Target="https://2021-2025.state.gov/visa-restrictions-on-executives-of-travel-companies-who-facilitate-irregular-migration-to-the-united-states/" TargetMode="External"/><Relationship Id="rId98" Type="http://schemas.openxmlformats.org/officeDocument/2006/relationships/hyperlink" Target="https://2021-2025.state.gov/promoting-accountability-for-undermining-a-sustainable-peace-by-obstructing-humanitarian-aid-in-south-sudan/" TargetMode="External"/><Relationship Id="rId121" Type="http://schemas.openxmlformats.org/officeDocument/2006/relationships/hyperlink" Target="https://www.state.gov/expansion-of-visa-restrictions-policy-for-individuals-exploiting-cuban-labor/" TargetMode="External"/><Relationship Id="rId3" Type="http://schemas.openxmlformats.org/officeDocument/2006/relationships/hyperlink" Target="https://2021-2025.state.gov/announcement-of-visa-restrictions-to-address-forced-assimilation-in-tibet/" TargetMode="External"/><Relationship Id="rId25" Type="http://schemas.openxmlformats.org/officeDocument/2006/relationships/hyperlink" Target="https://2021-2025.state.gov/promoting-accountability-for-human-rights-abuses-in-russia-and-belarus-and-taking-action-against-sanctions-evaders/" TargetMode="External"/><Relationship Id="rId46" Type="http://schemas.openxmlformats.org/officeDocument/2006/relationships/hyperlink" Target="https://2021-2025.state.gov/visa-restriction-policy-for-undermining-democracy-in-zimbabwe/" TargetMode="External"/><Relationship Id="rId67" Type="http://schemas.openxmlformats.org/officeDocument/2006/relationships/hyperlink" Target="https://www.state.gov/ending-sanctions-and-visa-restrictions-against-personnel-of-the-international-criminal-court/" TargetMode="External"/><Relationship Id="rId116" Type="http://schemas.openxmlformats.org/officeDocument/2006/relationships/hyperlink" Target="https://2021-2025.state.gov/accountability-for-those-who-undermine-a-sustainable-peace-in-south-sudan/" TargetMode="External"/><Relationship Id="rId137" Type="http://schemas.openxmlformats.org/officeDocument/2006/relationships/hyperlink" Target="https://www.state.gov/releases/office-of-the-spokesperson/2025/12/visa-restrictions-on-individuals-in-mexico-facilitating-illegal-immigration-to-the-united-states/" TargetMode="External"/><Relationship Id="rId20" Type="http://schemas.openxmlformats.org/officeDocument/2006/relationships/hyperlink" Target="https://2021-2025.state.gov/targeting-russias-war-machine-sanctions-evaders-military-units-credibly-implicated-in-human-rights-abuses-and-russian-federation-officials-involved-in-suppression-of-dissent/" TargetMode="External"/><Relationship Id="rId41" Type="http://schemas.openxmlformats.org/officeDocument/2006/relationships/hyperlink" Target="https://2021-2025.state.gov/designating-actors-undermining-the-peace-security-and-stability-of-sudan/" TargetMode="External"/><Relationship Id="rId62" Type="http://schemas.openxmlformats.org/officeDocument/2006/relationships/hyperlink" Target="https://2017-2021.state.gov/remarks-to-the-press-6/" TargetMode="External"/><Relationship Id="rId83" Type="http://schemas.openxmlformats.org/officeDocument/2006/relationships/hyperlink" Target="https://2021-2025.state.gov/taking-action-in-response-to-charter-transportation-companies-facilitating-irregular-migration-to-the-united-states/" TargetMode="External"/><Relationship Id="rId88" Type="http://schemas.openxmlformats.org/officeDocument/2006/relationships/hyperlink" Target="https://2021-2025.state.gov/actions-against-executives-of-colombian-maritime-transportation-companies-that-facilitate-irregular-migration/" TargetMode="External"/><Relationship Id="rId111" Type="http://schemas.openxmlformats.org/officeDocument/2006/relationships/hyperlink" Target="https://2021-2025.state.gov/accountability-actions-to-counter-global-corruption-and-human-rights/" TargetMode="External"/><Relationship Id="rId132" Type="http://schemas.openxmlformats.org/officeDocument/2006/relationships/hyperlink" Target="https://www.state.gov/releases/office-of-the-spokesperson/2025/11/visa-restrictions-of-haitian-official-supporting-gangs-and-other-criminal-organizations-in-haiti/" TargetMode="External"/><Relationship Id="rId15" Type="http://schemas.openxmlformats.org/officeDocument/2006/relationships/hyperlink" Target="https://2021-2025.state.gov/imposing-visa-restrictions-on-individuals-involved-in-undermining-the-democratic-process-in-nigeria/" TargetMode="External"/><Relationship Id="rId36" Type="http://schemas.openxmlformats.org/officeDocument/2006/relationships/hyperlink" Target="https://2021-2025.state.gov/actions-to-impose-visa-restrictions-on-haitians-involved-in-street-gangs-and-other-haitian-criminal-organizations-2/" TargetMode="External"/><Relationship Id="rId57" Type="http://schemas.openxmlformats.org/officeDocument/2006/relationships/hyperlink" Target="https://2017-2021.state.gov/the-united-states-imposes-sanctions-and-visa-restrictions-in-response-to-the-ongoing-human-rights-violations-and-abuses-in-xinjiang/" TargetMode="External"/><Relationship Id="rId106" Type="http://schemas.openxmlformats.org/officeDocument/2006/relationships/hyperlink" Target="https://2021-2025.state.gov/pursuing-visa-restrictions-to-promote-accountability-for-the-forced-transfer-and-deportation-of-ukraines-children/" TargetMode="External"/><Relationship Id="rId127" Type="http://schemas.openxmlformats.org/officeDocument/2006/relationships/hyperlink" Target="https://www.state.gov/releases/office-of-the-spokesperson/2025/08/visa-restrictions-on-african-cuban-and-grenadian-government-officials-involved-in-the-cuban-regimes-coercive-forced-labor-export-scheme/" TargetMode="External"/><Relationship Id="rId10" Type="http://schemas.openxmlformats.org/officeDocument/2006/relationships/hyperlink" Target="https://2021-2025.state.gov/instability-and-democratic-backsliding-in-somaliland/" TargetMode="External"/><Relationship Id="rId31" Type="http://schemas.openxmlformats.org/officeDocument/2006/relationships/hyperlink" Target="https://2021-2025.state.gov/promoting-accountability-for-transnational-repression-of-belarusian-athletes-abroad/" TargetMode="External"/><Relationship Id="rId52" Type="http://schemas.openxmlformats.org/officeDocument/2006/relationships/hyperlink" Target="https://2017-2021.state.gov/visa-actions-against-cuban-officials-exploiting-cuban-doctors/" TargetMode="External"/><Relationship Id="rId73" Type="http://schemas.openxmlformats.org/officeDocument/2006/relationships/hyperlink" Target="https://2017-2021.state.gov/u-s-department-of-state-imposes-visa-restrictions-on-chinese-officials-for-repression-in-xinjiang/" TargetMode="External"/><Relationship Id="rId78" Type="http://schemas.openxmlformats.org/officeDocument/2006/relationships/hyperlink" Target="https://www.state.gov/briefings/department-press-briefing-february-2-2023/" TargetMode="External"/><Relationship Id="rId94" Type="http://schemas.openxmlformats.org/officeDocument/2006/relationships/hyperlink" Target="https://2021-2025.state.gov/promoting-accountability-for-gross-violations-of-human-rights-and-actions-undermining-peace-security-and-stability-in-the-west-bank/" TargetMode="External"/><Relationship Id="rId99" Type="http://schemas.openxmlformats.org/officeDocument/2006/relationships/hyperlink" Target="https://2017-2021.state.gov/visa-restrictions-on-south-sudan-peace-process-spoilers/" TargetMode="External"/><Relationship Id="rId101" Type="http://schemas.openxmlformats.org/officeDocument/2006/relationships/hyperlink" Target="https://www.state.gov/promoting-accountability-in-support-of-the-75th-anniversary-of-the-universal-declaration-of-human-rights/" TargetMode="External"/><Relationship Id="rId122" Type="http://schemas.openxmlformats.org/officeDocument/2006/relationships/hyperlink" Target="https://www.state.gov/releases/office-of-the-spokesperson/2025/05/visa-restrictions-on-travel-agencies-facilitating-illegal-immigration-to-the-united-states/" TargetMode="External"/><Relationship Id="rId4" Type="http://schemas.openxmlformats.org/officeDocument/2006/relationships/hyperlink" Target="https://2021-2025.state.gov/announcing-the-fallon-smart-policy-visa-restrictions-on-foreign-government-officials-who-have-assisted-fugitives-in-evading-the-u-s-justice-system/" TargetMode="External"/><Relationship Id="rId9" Type="http://schemas.openxmlformats.org/officeDocument/2006/relationships/hyperlink" Target="https://2021-2025.state.gov/designating-iranian-officials-in-connection-with-serious-human-rights-abuses-or-censorship-in-iran/" TargetMode="External"/><Relationship Id="rId26" Type="http://schemas.openxmlformats.org/officeDocument/2006/relationships/hyperlink" Target="https://2021-2025.state.gov/additional-visa-restrictions-for-undermining-the-democratic-process-in-somalia/" TargetMode="External"/><Relationship Id="rId47" Type="http://schemas.openxmlformats.org/officeDocument/2006/relationships/hyperlink" Target="https://2021-2025.state.gov/promoting-accountability-in-support-of-the-75th-anniversary-of-the-universal-declaration-of-human-rights/" TargetMode="External"/><Relationship Id="rId68" Type="http://schemas.openxmlformats.org/officeDocument/2006/relationships/hyperlink" Target="https://www.state.gov/briefings/department-press-briefing-march-1-2021/" TargetMode="External"/><Relationship Id="rId89" Type="http://schemas.openxmlformats.org/officeDocument/2006/relationships/hyperlink" Target="https://2021-2025.state.gov/announcement-of-a-visa-restriction-policy-for-undermining-democracy-in-georgia-and-comprehensive-review-of-all-u-s-georgia-cooperation/" TargetMode="External"/><Relationship Id="rId112" Type="http://schemas.openxmlformats.org/officeDocument/2006/relationships/hyperlink" Target="https://2021-2025.state.gov/accountability-actions-to-counter-global-corruption-and-human-rights/" TargetMode="External"/><Relationship Id="rId133" Type="http://schemas.openxmlformats.org/officeDocument/2006/relationships/hyperlink" Target="https://2021-2025.state.gov/steps-to-address-the-humanitarian-and-security-situation-in-haiti/" TargetMode="External"/><Relationship Id="rId16" Type="http://schemas.openxmlformats.org/officeDocument/2006/relationships/hyperlink" Target="https://2021-2025.state.gov/combating-global-corruption-and-human-rights-abus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2021-2025.state.gov/holding-the-lukashenka-regime-and-its-enablers-to-account/" TargetMode="External"/><Relationship Id="rId13" Type="http://schemas.openxmlformats.org/officeDocument/2006/relationships/hyperlink" Target="https://2021-2025.state.gov/announcement-of-visa-restrictions-against-cuban-officials-2/" TargetMode="External"/><Relationship Id="rId18" Type="http://schemas.openxmlformats.org/officeDocument/2006/relationships/hyperlink" Target="https://2021-2025.state.gov/imposing-sanctions-and-visa-restrictions-to-promote-accountability-for-the-lukashenka-regime/" TargetMode="External"/><Relationship Id="rId3" Type="http://schemas.openxmlformats.org/officeDocument/2006/relationships/hyperlink" Target="https://2021-2025.state.gov/visa-restrictions-on-ortega-murillo-regime-officials-for-undermining-democracy/" TargetMode="External"/><Relationship Id="rId21" Type="http://schemas.openxmlformats.org/officeDocument/2006/relationships/hyperlink" Target="https://bidenwhitehouse.archives.gov/briefing-room/presidential-actions/2023/12/11/a-proclamation-on-suspension-of-entry-as-immigrants-and-nonimmigrants-of-persons-enabling-corruption/" TargetMode="External"/><Relationship Id="rId7" Type="http://schemas.openxmlformats.org/officeDocument/2006/relationships/hyperlink" Target="https://2021-2025.state.gov/imposing-visa-restrictions-on-additional-individuals-undermining-belarusian-democracy/" TargetMode="External"/><Relationship Id="rId12" Type="http://schemas.openxmlformats.org/officeDocument/2006/relationships/hyperlink" Target="https://2021-2025.state.gov/state-department-takes-steps-to-impose-visa-restrictions-against-cuban-officials/" TargetMode="External"/><Relationship Id="rId17" Type="http://schemas.openxmlformats.org/officeDocument/2006/relationships/hyperlink" Target="https://2021-2025.state.gov/promoting-accountability-for-nicaraguan-officials/" TargetMode="External"/><Relationship Id="rId2" Type="http://schemas.openxmlformats.org/officeDocument/2006/relationships/hyperlink" Target="https://2021-2025.govinfo.gov/content/pkg/DCPD-202100963/pdf/DCPD-202100963.pdf" TargetMode="External"/><Relationship Id="rId16" Type="http://schemas.openxmlformats.org/officeDocument/2006/relationships/hyperlink" Target="https://2021-2025.state.gov/taking-additional-actions-to-hold-the-lukashenka-regime-to-account/" TargetMode="External"/><Relationship Id="rId20" Type="http://schemas.openxmlformats.org/officeDocument/2006/relationships/hyperlink" Target="https://2021-2025.state.gov/accountability-actions-to-counter-global-corruption-and-human-rights/" TargetMode="External"/><Relationship Id="rId1" Type="http://schemas.openxmlformats.org/officeDocument/2006/relationships/hyperlink" Target="https://2021-2025.state.gov/promoting-accountability-for-human-rights-abuses-perpetrated-by-the-governments-of-russia-and-belarus/" TargetMode="External"/><Relationship Id="rId6" Type="http://schemas.openxmlformats.org/officeDocument/2006/relationships/hyperlink" Target="https://2021-2025.state.gov/promoting-accountability-for-nicaraguan-officials-for-restricting-freedoms/" TargetMode="External"/><Relationship Id="rId11" Type="http://schemas.openxmlformats.org/officeDocument/2006/relationships/hyperlink" Target="https://2021-2025.state.gov/promoting-accountability-for-human-rights-abuses-in-russia-and-belarus-and-taking-action-against-sanctions-evaders/" TargetMode="External"/><Relationship Id="rId24" Type="http://schemas.openxmlformats.org/officeDocument/2006/relationships/printerSettings" Target="../printerSettings/printerSettings2.bin"/><Relationship Id="rId5" Type="http://schemas.openxmlformats.org/officeDocument/2006/relationships/hyperlink" Target="https://2021-2025.state.gov/promoting-accountability-for-the-ortega-murillo-regime-for-restricting-freedoms/" TargetMode="External"/><Relationship Id="rId15" Type="http://schemas.openxmlformats.org/officeDocument/2006/relationships/hyperlink" Target="https://2021-2025.state.gov/responding-to-continued-repression-by-the-lukashenka-regime-in-belarus/" TargetMode="External"/><Relationship Id="rId23" Type="http://schemas.openxmlformats.org/officeDocument/2006/relationships/hyperlink" Target="https://www.aila.org/dos-imposes-visa-restrictions-on-nicaraguan-officials-associated-with-the-ortega-murillo-regime?" TargetMode="External"/><Relationship Id="rId10" Type="http://schemas.openxmlformats.org/officeDocument/2006/relationships/hyperlink" Target="https://2021-2025.state.gov/visa-restrictions-against-cuban-officials/" TargetMode="External"/><Relationship Id="rId19" Type="http://schemas.openxmlformats.org/officeDocument/2006/relationships/hyperlink" Target="https://2021-2025.state.gov/promoting-accountability-for-nicaraguan-national-police/" TargetMode="External"/><Relationship Id="rId4" Type="http://schemas.openxmlformats.org/officeDocument/2006/relationships/hyperlink" Target="https://2021-2025.state.gov/expanding-u-s-sanctions-authorities-and-announcement-of-visa-restrictions-for-nicaraguan-officials/" TargetMode="External"/><Relationship Id="rId9" Type="http://schemas.openxmlformats.org/officeDocument/2006/relationships/hyperlink" Target="https://2021-2025.state.gov/announcement-of-visa-restrictions-against-cuban-officials/" TargetMode="External"/><Relationship Id="rId14" Type="http://schemas.openxmlformats.org/officeDocument/2006/relationships/hyperlink" Target="https://2021-2025.state.gov/promoting-accountability-on-the-second-anniversary-of-the-fraudulent-election-in-belarus/" TargetMode="External"/><Relationship Id="rId22" Type="http://schemas.openxmlformats.org/officeDocument/2006/relationships/hyperlink" Target="https://www.state.gov/promoting-accountability-for-the-ortega-murillo-dictatorshi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8E53-B37E-40C6-85CC-4EE1408D4FF2}">
  <dimension ref="A1:W144"/>
  <sheetViews>
    <sheetView tabSelected="1" topLeftCell="G1" zoomScale="70" zoomScaleNormal="70" workbookViewId="0">
      <pane ySplit="2" topLeftCell="A115" activePane="bottomLeft" state="frozen"/>
      <selection pane="bottomLeft" activeCell="F118" sqref="F118"/>
    </sheetView>
  </sheetViews>
  <sheetFormatPr defaultColWidth="8.7109375" defaultRowHeight="14.45"/>
  <cols>
    <col min="1" max="1" width="14.28515625" customWidth="1"/>
    <col min="3" max="3" width="24.7109375" customWidth="1"/>
    <col min="4" max="4" width="23.5703125" customWidth="1"/>
    <col min="5" max="5" width="14.7109375" customWidth="1"/>
    <col min="6" max="6" width="13.28515625" customWidth="1"/>
    <col min="7" max="7" width="58.7109375" customWidth="1"/>
    <col min="8" max="8" width="49" customWidth="1"/>
    <col min="9" max="9" width="19" customWidth="1"/>
    <col min="10" max="10" width="17.7109375" customWidth="1"/>
    <col min="11" max="11" width="18.140625" customWidth="1"/>
    <col min="12" max="12" width="15.7109375" customWidth="1"/>
    <col min="13" max="13" width="17.140625" customWidth="1"/>
    <col min="14" max="14" width="19.7109375" customWidth="1"/>
    <col min="15" max="15" width="26.7109375" customWidth="1"/>
    <col min="16" max="16" width="37.140625" customWidth="1"/>
  </cols>
  <sheetData>
    <row r="1" spans="1:22" ht="156">
      <c r="A1" s="19" t="s">
        <v>0</v>
      </c>
      <c r="B1" s="19" t="s">
        <v>1</v>
      </c>
      <c r="C1" s="19" t="s">
        <v>2</v>
      </c>
      <c r="D1" s="19" t="s">
        <v>3</v>
      </c>
      <c r="E1" s="19" t="s">
        <v>4</v>
      </c>
      <c r="F1" s="19" t="s">
        <v>5</v>
      </c>
      <c r="G1" s="19" t="s">
        <v>6</v>
      </c>
      <c r="H1" s="19" t="s">
        <v>7</v>
      </c>
      <c r="I1" s="19" t="s">
        <v>8</v>
      </c>
      <c r="J1" s="70" t="s">
        <v>9</v>
      </c>
      <c r="K1" s="70"/>
      <c r="L1" s="70"/>
      <c r="M1" s="70"/>
      <c r="N1" s="70"/>
      <c r="O1" s="19" t="s">
        <v>10</v>
      </c>
      <c r="P1" s="19" t="s">
        <v>11</v>
      </c>
    </row>
    <row r="2" spans="1:22" ht="31.15">
      <c r="A2" s="19"/>
      <c r="B2" s="19"/>
      <c r="C2" s="19"/>
      <c r="D2" s="19"/>
      <c r="E2" s="19"/>
      <c r="F2" s="19"/>
      <c r="G2" s="19"/>
      <c r="H2" s="19"/>
      <c r="I2" s="19"/>
      <c r="J2" s="19" t="s">
        <v>12</v>
      </c>
      <c r="K2" s="19" t="s">
        <v>13</v>
      </c>
      <c r="L2" s="19" t="s">
        <v>14</v>
      </c>
      <c r="M2" s="19" t="s">
        <v>15</v>
      </c>
      <c r="N2" s="19" t="s">
        <v>16</v>
      </c>
      <c r="O2" s="44"/>
      <c r="P2" s="19"/>
    </row>
    <row r="3" spans="1:22" ht="171.6">
      <c r="A3" s="31">
        <v>43075</v>
      </c>
      <c r="B3" s="41" t="s">
        <v>17</v>
      </c>
      <c r="C3" s="41" t="s">
        <v>18</v>
      </c>
      <c r="D3" s="41" t="s">
        <v>19</v>
      </c>
      <c r="E3" s="12" t="s">
        <v>20</v>
      </c>
      <c r="F3" s="41" t="s">
        <v>21</v>
      </c>
      <c r="G3" s="41" t="s">
        <v>22</v>
      </c>
      <c r="H3" s="41" t="s">
        <v>23</v>
      </c>
      <c r="I3" s="41" t="s">
        <v>24</v>
      </c>
      <c r="J3" s="42"/>
      <c r="K3" s="42">
        <v>1</v>
      </c>
      <c r="L3" s="42"/>
      <c r="M3" s="42"/>
      <c r="N3" s="42"/>
      <c r="O3" s="41" t="s">
        <v>25</v>
      </c>
      <c r="P3" s="41"/>
      <c r="Q3" s="1"/>
      <c r="R3" s="1"/>
      <c r="S3" s="1"/>
      <c r="T3" s="1"/>
      <c r="U3" s="1"/>
      <c r="V3" s="1"/>
    </row>
    <row r="4" spans="1:22" ht="93.6">
      <c r="A4" s="31">
        <v>43327</v>
      </c>
      <c r="B4" s="41" t="s">
        <v>17</v>
      </c>
      <c r="C4" s="41" t="s">
        <v>18</v>
      </c>
      <c r="D4" s="41" t="s">
        <v>19</v>
      </c>
      <c r="E4" s="41" t="s">
        <v>26</v>
      </c>
      <c r="F4" s="41"/>
      <c r="G4" s="13" t="s">
        <v>27</v>
      </c>
      <c r="H4" s="41" t="s">
        <v>23</v>
      </c>
      <c r="I4" s="41" t="s">
        <v>24</v>
      </c>
      <c r="J4" s="14"/>
      <c r="K4" s="14"/>
      <c r="L4" s="14"/>
      <c r="M4" s="14"/>
      <c r="N4" s="14"/>
      <c r="O4" s="41" t="s">
        <v>25</v>
      </c>
      <c r="P4" s="41" t="s">
        <v>28</v>
      </c>
      <c r="Q4" s="1"/>
      <c r="R4" s="1"/>
      <c r="S4" s="1"/>
      <c r="T4" s="1"/>
      <c r="U4" s="1"/>
      <c r="V4" s="1"/>
    </row>
    <row r="5" spans="1:22" ht="106.9" customHeight="1">
      <c r="A5" s="31">
        <v>43539</v>
      </c>
      <c r="B5" s="41" t="s">
        <v>17</v>
      </c>
      <c r="C5" s="41" t="s">
        <v>29</v>
      </c>
      <c r="D5" s="41" t="s">
        <v>30</v>
      </c>
      <c r="E5" s="12" t="s">
        <v>20</v>
      </c>
      <c r="F5" s="41" t="s">
        <v>31</v>
      </c>
      <c r="G5" s="41" t="s">
        <v>32</v>
      </c>
      <c r="H5" s="41" t="s">
        <v>33</v>
      </c>
      <c r="I5" s="41" t="s">
        <v>24</v>
      </c>
      <c r="J5" s="43"/>
      <c r="K5" s="43"/>
      <c r="L5" s="43"/>
      <c r="M5" s="43"/>
      <c r="N5" s="43">
        <v>1</v>
      </c>
      <c r="O5" s="41" t="s">
        <v>34</v>
      </c>
      <c r="P5" s="13" t="s">
        <v>35</v>
      </c>
      <c r="Q5" s="1"/>
      <c r="R5" s="1"/>
      <c r="S5" s="1"/>
      <c r="T5" s="1"/>
      <c r="U5" s="1"/>
      <c r="V5" s="1"/>
    </row>
    <row r="6" spans="1:22" ht="131.65" customHeight="1">
      <c r="A6" s="32">
        <v>43672</v>
      </c>
      <c r="B6" s="41" t="s">
        <v>17</v>
      </c>
      <c r="C6" s="41" t="s">
        <v>36</v>
      </c>
      <c r="D6" s="41" t="s">
        <v>37</v>
      </c>
      <c r="E6" s="12" t="s">
        <v>20</v>
      </c>
      <c r="F6" s="41" t="s">
        <v>21</v>
      </c>
      <c r="G6" s="41" t="s">
        <v>38</v>
      </c>
      <c r="H6" s="41" t="s">
        <v>23</v>
      </c>
      <c r="I6" s="41" t="s">
        <v>24</v>
      </c>
      <c r="J6" s="43">
        <v>1</v>
      </c>
      <c r="K6" s="43"/>
      <c r="L6" s="43"/>
      <c r="M6" s="43"/>
      <c r="N6" s="43"/>
      <c r="O6" s="41" t="s">
        <v>39</v>
      </c>
      <c r="P6" s="41"/>
      <c r="Q6" s="1"/>
      <c r="R6" s="1"/>
      <c r="S6" s="1"/>
      <c r="T6" s="1"/>
      <c r="U6" s="1"/>
      <c r="V6" s="1"/>
    </row>
    <row r="7" spans="1:22" ht="46.9">
      <c r="A7" s="33">
        <v>43738</v>
      </c>
      <c r="B7" s="41" t="s">
        <v>17</v>
      </c>
      <c r="C7" s="41" t="s">
        <v>36</v>
      </c>
      <c r="D7" s="41" t="s">
        <v>37</v>
      </c>
      <c r="E7" s="41" t="s">
        <v>26</v>
      </c>
      <c r="F7" s="41"/>
      <c r="G7" s="13" t="s">
        <v>40</v>
      </c>
      <c r="H7" s="41" t="s">
        <v>23</v>
      </c>
      <c r="I7" s="41" t="s">
        <v>24</v>
      </c>
      <c r="J7" s="43"/>
      <c r="K7" s="43"/>
      <c r="L7" s="43"/>
      <c r="M7" s="43"/>
      <c r="N7" s="43"/>
      <c r="O7" s="41" t="s">
        <v>39</v>
      </c>
      <c r="P7" s="41"/>
      <c r="Q7" s="1"/>
      <c r="R7" s="1"/>
      <c r="S7" s="1"/>
      <c r="T7" s="1"/>
      <c r="U7" s="1"/>
      <c r="V7" s="1"/>
    </row>
    <row r="8" spans="1:22" ht="78">
      <c r="A8" s="33">
        <v>43746</v>
      </c>
      <c r="B8" s="41" t="s">
        <v>17</v>
      </c>
      <c r="C8" s="41" t="s">
        <v>41</v>
      </c>
      <c r="D8" s="41" t="s">
        <v>42</v>
      </c>
      <c r="E8" s="12" t="s">
        <v>20</v>
      </c>
      <c r="F8" s="41" t="s">
        <v>21</v>
      </c>
      <c r="G8" s="41" t="s">
        <v>43</v>
      </c>
      <c r="H8" s="41" t="s">
        <v>44</v>
      </c>
      <c r="I8" s="41" t="s">
        <v>24</v>
      </c>
      <c r="J8" s="43">
        <v>1</v>
      </c>
      <c r="K8" s="43"/>
      <c r="L8" s="43"/>
      <c r="M8" s="43"/>
      <c r="N8" s="43"/>
      <c r="O8" s="41" t="s">
        <v>25</v>
      </c>
      <c r="P8" s="41"/>
      <c r="Q8" s="1"/>
      <c r="R8" s="1"/>
      <c r="S8" s="1"/>
      <c r="T8" s="1"/>
      <c r="U8" s="1"/>
      <c r="V8" s="1"/>
    </row>
    <row r="9" spans="1:22" ht="156">
      <c r="A9" s="33">
        <v>43811</v>
      </c>
      <c r="B9" s="41" t="s">
        <v>17</v>
      </c>
      <c r="C9" s="41" t="s">
        <v>45</v>
      </c>
      <c r="D9" s="45" t="s">
        <v>46</v>
      </c>
      <c r="E9" s="12" t="s">
        <v>20</v>
      </c>
      <c r="F9" s="41" t="s">
        <v>21</v>
      </c>
      <c r="G9" s="41" t="s">
        <v>47</v>
      </c>
      <c r="H9" s="41" t="s">
        <v>23</v>
      </c>
      <c r="I9" s="41" t="s">
        <v>24</v>
      </c>
      <c r="J9" s="43">
        <v>1</v>
      </c>
      <c r="K9" s="43"/>
      <c r="L9" s="43">
        <v>1</v>
      </c>
      <c r="M9" s="43">
        <v>1</v>
      </c>
      <c r="N9" s="43"/>
      <c r="O9" s="41" t="s">
        <v>48</v>
      </c>
      <c r="P9" s="41"/>
      <c r="Q9" s="1"/>
      <c r="R9" s="1"/>
      <c r="S9" s="1"/>
      <c r="T9" s="1"/>
      <c r="U9" s="1"/>
      <c r="V9" s="1"/>
    </row>
    <row r="10" spans="1:22" ht="124.9">
      <c r="A10" s="34">
        <v>44008</v>
      </c>
      <c r="B10" s="41" t="s">
        <v>17</v>
      </c>
      <c r="C10" s="41" t="s">
        <v>49</v>
      </c>
      <c r="D10" s="45" t="s">
        <v>50</v>
      </c>
      <c r="E10" s="12" t="s">
        <v>20</v>
      </c>
      <c r="F10" s="41" t="s">
        <v>21</v>
      </c>
      <c r="G10" s="41" t="s">
        <v>51</v>
      </c>
      <c r="H10" s="41" t="s">
        <v>51</v>
      </c>
      <c r="I10" s="41" t="s">
        <v>24</v>
      </c>
      <c r="J10" s="43">
        <v>1</v>
      </c>
      <c r="K10" s="43">
        <v>1</v>
      </c>
      <c r="L10" s="43"/>
      <c r="M10" s="43">
        <v>1</v>
      </c>
      <c r="N10" s="43"/>
      <c r="O10" s="41" t="s">
        <v>25</v>
      </c>
      <c r="P10" s="41"/>
      <c r="Q10" s="1"/>
      <c r="R10" s="1"/>
      <c r="S10" s="1"/>
      <c r="T10" s="1"/>
      <c r="U10" s="1"/>
      <c r="V10" s="1"/>
    </row>
    <row r="11" spans="1:22" ht="140.44999999999999">
      <c r="A11" s="33">
        <v>44027</v>
      </c>
      <c r="B11" s="41" t="s">
        <v>17</v>
      </c>
      <c r="C11" s="41" t="s">
        <v>52</v>
      </c>
      <c r="D11" s="45" t="s">
        <v>53</v>
      </c>
      <c r="E11" s="12" t="s">
        <v>20</v>
      </c>
      <c r="F11" s="41" t="s">
        <v>31</v>
      </c>
      <c r="G11" s="41" t="s">
        <v>54</v>
      </c>
      <c r="H11" s="41" t="s">
        <v>55</v>
      </c>
      <c r="I11" s="41" t="s">
        <v>24</v>
      </c>
      <c r="J11" s="43">
        <v>1</v>
      </c>
      <c r="K11" s="43"/>
      <c r="L11" s="43"/>
      <c r="M11" s="43"/>
      <c r="N11" s="43"/>
      <c r="O11" s="41" t="s">
        <v>25</v>
      </c>
      <c r="P11" s="41"/>
      <c r="Q11" s="1"/>
      <c r="R11" s="1"/>
      <c r="S11" s="1"/>
      <c r="T11" s="1"/>
      <c r="U11" s="1"/>
      <c r="V11" s="1"/>
    </row>
    <row r="12" spans="1:22" ht="156">
      <c r="A12" s="33">
        <v>44056</v>
      </c>
      <c r="B12" s="41" t="s">
        <v>17</v>
      </c>
      <c r="C12" s="41" t="s">
        <v>41</v>
      </c>
      <c r="D12" s="45" t="s">
        <v>42</v>
      </c>
      <c r="E12" s="41" t="s">
        <v>26</v>
      </c>
      <c r="F12" s="41"/>
      <c r="G12" s="13" t="s">
        <v>56</v>
      </c>
      <c r="H12" s="41" t="s">
        <v>57</v>
      </c>
      <c r="I12" s="41" t="s">
        <v>24</v>
      </c>
      <c r="J12" s="43"/>
      <c r="K12" s="43"/>
      <c r="L12" s="43"/>
      <c r="M12" s="43"/>
      <c r="N12" s="43"/>
      <c r="O12" s="41" t="s">
        <v>25</v>
      </c>
      <c r="P12" s="41"/>
      <c r="Q12" s="1"/>
      <c r="R12" s="1"/>
      <c r="S12" s="1"/>
      <c r="T12" s="1"/>
      <c r="U12" s="1"/>
      <c r="V12" s="1"/>
    </row>
    <row r="13" spans="1:22" ht="218.45">
      <c r="A13" s="33">
        <v>44044</v>
      </c>
      <c r="B13" s="41" t="s">
        <v>17</v>
      </c>
      <c r="C13" s="41" t="s">
        <v>58</v>
      </c>
      <c r="D13" s="45" t="s">
        <v>59</v>
      </c>
      <c r="E13" s="12" t="s">
        <v>20</v>
      </c>
      <c r="F13" s="41" t="s">
        <v>21</v>
      </c>
      <c r="G13" s="41" t="s">
        <v>60</v>
      </c>
      <c r="H13" s="41" t="s">
        <v>23</v>
      </c>
      <c r="I13" s="41" t="s">
        <v>24</v>
      </c>
      <c r="J13" s="43">
        <v>1</v>
      </c>
      <c r="K13" s="43">
        <v>1</v>
      </c>
      <c r="L13" s="43">
        <v>1</v>
      </c>
      <c r="M13" s="43"/>
      <c r="N13" s="43"/>
      <c r="O13" s="41" t="s">
        <v>48</v>
      </c>
      <c r="P13" s="41"/>
      <c r="Q13" s="1"/>
      <c r="R13" s="1"/>
      <c r="S13" s="1"/>
      <c r="T13" s="1"/>
      <c r="U13" s="1"/>
      <c r="V13" s="1"/>
    </row>
    <row r="14" spans="1:22" ht="85.15" customHeight="1">
      <c r="A14" s="33">
        <v>44145</v>
      </c>
      <c r="B14" s="41" t="s">
        <v>17</v>
      </c>
      <c r="C14" s="41" t="s">
        <v>61</v>
      </c>
      <c r="D14" s="45" t="s">
        <v>62</v>
      </c>
      <c r="E14" s="12" t="s">
        <v>20</v>
      </c>
      <c r="F14" s="41" t="s">
        <v>21</v>
      </c>
      <c r="G14" s="41" t="s">
        <v>63</v>
      </c>
      <c r="H14" s="41" t="s">
        <v>23</v>
      </c>
      <c r="I14" s="41" t="s">
        <v>24</v>
      </c>
      <c r="J14" s="43"/>
      <c r="K14" s="43">
        <v>1</v>
      </c>
      <c r="L14" s="43"/>
      <c r="M14" s="43"/>
      <c r="N14" s="43">
        <v>1</v>
      </c>
      <c r="O14" s="41" t="s">
        <v>34</v>
      </c>
      <c r="P14" s="41" t="s">
        <v>64</v>
      </c>
      <c r="Q14" s="1"/>
      <c r="R14" s="1"/>
      <c r="S14" s="1"/>
      <c r="T14" s="1"/>
      <c r="U14" s="1"/>
      <c r="V14" s="1"/>
    </row>
    <row r="15" spans="1:22" ht="97.9" customHeight="1">
      <c r="A15" s="33">
        <v>44186</v>
      </c>
      <c r="B15" s="41" t="s">
        <v>17</v>
      </c>
      <c r="C15" s="41" t="s">
        <v>65</v>
      </c>
      <c r="D15" s="45" t="s">
        <v>66</v>
      </c>
      <c r="E15" s="12" t="s">
        <v>20</v>
      </c>
      <c r="F15" s="41" t="s">
        <v>31</v>
      </c>
      <c r="G15" s="41" t="s">
        <v>67</v>
      </c>
      <c r="H15" s="41" t="s">
        <v>23</v>
      </c>
      <c r="I15" s="41" t="s">
        <v>24</v>
      </c>
      <c r="J15" s="43">
        <v>1</v>
      </c>
      <c r="K15" s="43"/>
      <c r="L15" s="43"/>
      <c r="M15" s="43"/>
      <c r="N15" s="43"/>
      <c r="O15" s="41" t="s">
        <v>25</v>
      </c>
      <c r="P15" s="41" t="s">
        <v>68</v>
      </c>
      <c r="Q15" s="1"/>
      <c r="R15" s="1"/>
      <c r="S15" s="1"/>
      <c r="T15" s="1"/>
      <c r="U15" s="1"/>
      <c r="V15" s="1"/>
    </row>
    <row r="16" spans="1:22" ht="87.4" customHeight="1">
      <c r="A16" s="33">
        <v>44169</v>
      </c>
      <c r="B16" s="41" t="s">
        <v>17</v>
      </c>
      <c r="C16" s="41" t="s">
        <v>69</v>
      </c>
      <c r="D16" s="45" t="s">
        <v>70</v>
      </c>
      <c r="E16" s="12" t="s">
        <v>20</v>
      </c>
      <c r="F16" s="41" t="s">
        <v>31</v>
      </c>
      <c r="G16" s="41" t="s">
        <v>71</v>
      </c>
      <c r="H16" s="41" t="s">
        <v>23</v>
      </c>
      <c r="I16" s="41" t="s">
        <v>24</v>
      </c>
      <c r="J16" s="43"/>
      <c r="K16" s="43"/>
      <c r="L16" s="43"/>
      <c r="M16" s="43"/>
      <c r="N16" s="43">
        <v>1</v>
      </c>
      <c r="O16" s="41" t="s">
        <v>25</v>
      </c>
      <c r="P16" s="41"/>
      <c r="Q16" s="1"/>
      <c r="R16" s="1"/>
      <c r="S16" s="1"/>
      <c r="T16" s="1"/>
      <c r="U16" s="1"/>
      <c r="V16" s="1"/>
    </row>
    <row r="17" spans="1:22" ht="132.4" customHeight="1">
      <c r="A17" s="33">
        <v>44210</v>
      </c>
      <c r="B17" s="41" t="s">
        <v>17</v>
      </c>
      <c r="C17" s="41" t="s">
        <v>72</v>
      </c>
      <c r="D17" s="45" t="s">
        <v>73</v>
      </c>
      <c r="E17" s="12" t="s">
        <v>20</v>
      </c>
      <c r="F17" s="41" t="s">
        <v>31</v>
      </c>
      <c r="G17" s="41" t="s">
        <v>74</v>
      </c>
      <c r="H17" s="41" t="s">
        <v>23</v>
      </c>
      <c r="I17" s="41" t="s">
        <v>24</v>
      </c>
      <c r="J17" s="43"/>
      <c r="K17" s="43"/>
      <c r="L17" s="43"/>
      <c r="M17" s="43"/>
      <c r="N17" s="43">
        <v>1</v>
      </c>
      <c r="O17" s="41" t="s">
        <v>25</v>
      </c>
      <c r="P17" s="41"/>
      <c r="Q17" s="1"/>
      <c r="R17" s="1"/>
      <c r="S17" s="1"/>
      <c r="T17" s="1"/>
      <c r="U17" s="1"/>
      <c r="V17" s="1"/>
    </row>
    <row r="18" spans="1:22" ht="156">
      <c r="A18" s="35">
        <v>44253</v>
      </c>
      <c r="B18" s="41" t="s">
        <v>75</v>
      </c>
      <c r="C18" s="41" t="s">
        <v>76</v>
      </c>
      <c r="D18" s="41" t="s">
        <v>77</v>
      </c>
      <c r="E18" s="12" t="s">
        <v>20</v>
      </c>
      <c r="F18" s="41" t="s">
        <v>21</v>
      </c>
      <c r="G18" s="41" t="s">
        <v>78</v>
      </c>
      <c r="H18" s="41" t="s">
        <v>79</v>
      </c>
      <c r="I18" s="41" t="s">
        <v>80</v>
      </c>
      <c r="J18" s="43">
        <v>1</v>
      </c>
      <c r="K18" s="43"/>
      <c r="L18" s="43"/>
      <c r="M18" s="43"/>
      <c r="N18" s="43"/>
      <c r="O18" s="41" t="s">
        <v>34</v>
      </c>
      <c r="P18" s="13" t="s">
        <v>81</v>
      </c>
      <c r="Q18" s="2"/>
      <c r="R18" s="1"/>
      <c r="S18" s="1"/>
      <c r="T18" s="1"/>
      <c r="U18" s="1"/>
      <c r="V18" s="1"/>
    </row>
    <row r="19" spans="1:22" ht="171.6">
      <c r="A19" s="32">
        <v>44339</v>
      </c>
      <c r="B19" s="41" t="s">
        <v>75</v>
      </c>
      <c r="C19" s="41" t="s">
        <v>82</v>
      </c>
      <c r="D19" s="41" t="s">
        <v>83</v>
      </c>
      <c r="E19" s="12" t="s">
        <v>20</v>
      </c>
      <c r="F19" s="41" t="s">
        <v>31</v>
      </c>
      <c r="G19" s="41" t="s">
        <v>84</v>
      </c>
      <c r="H19" s="41" t="s">
        <v>23</v>
      </c>
      <c r="I19" s="41" t="s">
        <v>24</v>
      </c>
      <c r="J19" s="43">
        <v>1</v>
      </c>
      <c r="K19" s="43">
        <v>1</v>
      </c>
      <c r="L19" s="43"/>
      <c r="M19" s="43"/>
      <c r="N19" s="43"/>
      <c r="O19" s="41" t="s">
        <v>48</v>
      </c>
      <c r="P19" s="41"/>
      <c r="Q19" s="1"/>
      <c r="R19" s="1"/>
      <c r="S19" s="1"/>
      <c r="T19" s="1"/>
      <c r="U19" s="1"/>
      <c r="V19" s="1"/>
    </row>
    <row r="20" spans="1:22" ht="93.6">
      <c r="A20" s="35">
        <v>44354</v>
      </c>
      <c r="B20" s="41" t="s">
        <v>75</v>
      </c>
      <c r="C20" s="41" t="s">
        <v>85</v>
      </c>
      <c r="D20" s="41" t="s">
        <v>86</v>
      </c>
      <c r="E20" s="12" t="s">
        <v>20</v>
      </c>
      <c r="F20" s="41" t="s">
        <v>31</v>
      </c>
      <c r="G20" s="41" t="s">
        <v>87</v>
      </c>
      <c r="H20" s="41" t="s">
        <v>23</v>
      </c>
      <c r="I20" s="41" t="s">
        <v>24</v>
      </c>
      <c r="J20" s="43"/>
      <c r="K20" s="43"/>
      <c r="L20" s="43"/>
      <c r="M20" s="43">
        <v>1</v>
      </c>
      <c r="N20" s="43"/>
      <c r="O20" s="41" t="s">
        <v>48</v>
      </c>
      <c r="P20" s="41"/>
      <c r="Q20" s="1"/>
      <c r="R20" s="1"/>
      <c r="S20" s="1"/>
      <c r="T20" s="1"/>
      <c r="U20" s="1"/>
      <c r="V20" s="1"/>
    </row>
    <row r="21" spans="1:22" ht="140.44999999999999">
      <c r="A21" s="35">
        <v>44412</v>
      </c>
      <c r="B21" s="41" t="s">
        <v>75</v>
      </c>
      <c r="C21" s="41" t="s">
        <v>88</v>
      </c>
      <c r="D21" s="41" t="s">
        <v>89</v>
      </c>
      <c r="E21" s="12" t="s">
        <v>20</v>
      </c>
      <c r="F21" s="41" t="s">
        <v>21</v>
      </c>
      <c r="G21" s="41" t="s">
        <v>90</v>
      </c>
      <c r="H21" s="41" t="s">
        <v>23</v>
      </c>
      <c r="I21" s="41" t="s">
        <v>24</v>
      </c>
      <c r="J21" s="43"/>
      <c r="K21" s="43">
        <v>1</v>
      </c>
      <c r="L21" s="43"/>
      <c r="M21" s="43"/>
      <c r="N21" s="43"/>
      <c r="O21" s="41" t="s">
        <v>39</v>
      </c>
      <c r="P21" s="41"/>
      <c r="Q21" s="1"/>
      <c r="R21" s="1"/>
      <c r="S21" s="1"/>
      <c r="T21" s="1"/>
      <c r="U21" s="1"/>
      <c r="V21" s="1"/>
    </row>
    <row r="22" spans="1:22" ht="93.6">
      <c r="A22" s="35">
        <v>44543</v>
      </c>
      <c r="B22" s="41" t="s">
        <v>75</v>
      </c>
      <c r="C22" s="41" t="s">
        <v>61</v>
      </c>
      <c r="D22" s="41" t="s">
        <v>62</v>
      </c>
      <c r="E22" s="41" t="s">
        <v>26</v>
      </c>
      <c r="F22" s="41"/>
      <c r="G22" s="13" t="s">
        <v>91</v>
      </c>
      <c r="H22" s="41" t="s">
        <v>92</v>
      </c>
      <c r="I22" s="41" t="s">
        <v>93</v>
      </c>
      <c r="J22" s="43"/>
      <c r="K22" s="43"/>
      <c r="L22" s="43"/>
      <c r="M22" s="43"/>
      <c r="N22" s="43"/>
      <c r="O22" s="41" t="s">
        <v>34</v>
      </c>
      <c r="P22" s="41"/>
      <c r="Q22" s="1"/>
      <c r="R22" s="1"/>
      <c r="S22" s="1"/>
      <c r="T22" s="1"/>
      <c r="U22" s="1"/>
      <c r="V22" s="1"/>
    </row>
    <row r="23" spans="1:22" ht="109.15">
      <c r="A23" s="35">
        <v>44595</v>
      </c>
      <c r="B23" s="41" t="s">
        <v>75</v>
      </c>
      <c r="C23" s="41" t="s">
        <v>76</v>
      </c>
      <c r="D23" s="41" t="s">
        <v>77</v>
      </c>
      <c r="E23" s="41" t="s">
        <v>26</v>
      </c>
      <c r="F23" s="41"/>
      <c r="G23" s="15" t="s">
        <v>94</v>
      </c>
      <c r="H23" s="41" t="s">
        <v>95</v>
      </c>
      <c r="I23" s="41" t="s">
        <v>24</v>
      </c>
      <c r="J23" s="43"/>
      <c r="K23" s="43"/>
      <c r="L23" s="43"/>
      <c r="M23" s="43"/>
      <c r="N23" s="43"/>
      <c r="O23" s="41" t="s">
        <v>34</v>
      </c>
      <c r="P23" s="41"/>
      <c r="Q23" s="1"/>
      <c r="R23" s="1"/>
      <c r="S23" s="1"/>
      <c r="T23" s="1"/>
      <c r="U23" s="1"/>
      <c r="V23" s="1"/>
    </row>
    <row r="24" spans="1:22" ht="218.45">
      <c r="A24" s="35">
        <v>44600</v>
      </c>
      <c r="B24" s="41" t="s">
        <v>75</v>
      </c>
      <c r="C24" s="41" t="s">
        <v>96</v>
      </c>
      <c r="D24" s="41" t="s">
        <v>97</v>
      </c>
      <c r="E24" s="12" t="s">
        <v>20</v>
      </c>
      <c r="F24" s="41" t="s">
        <v>21</v>
      </c>
      <c r="G24" s="41" t="s">
        <v>98</v>
      </c>
      <c r="H24" s="41" t="s">
        <v>23</v>
      </c>
      <c r="I24" s="41" t="s">
        <v>24</v>
      </c>
      <c r="J24" s="43">
        <v>1</v>
      </c>
      <c r="K24" s="43">
        <v>1</v>
      </c>
      <c r="L24" s="43"/>
      <c r="M24" s="43"/>
      <c r="N24" s="43"/>
      <c r="O24" s="41" t="s">
        <v>48</v>
      </c>
      <c r="P24" s="41"/>
      <c r="Q24" s="1"/>
      <c r="R24" s="1"/>
      <c r="S24" s="1"/>
      <c r="T24" s="1"/>
      <c r="U24" s="1"/>
      <c r="V24" s="1"/>
    </row>
    <row r="25" spans="1:22" ht="137.65" customHeight="1">
      <c r="A25" s="35">
        <v>44617</v>
      </c>
      <c r="B25" s="41" t="s">
        <v>75</v>
      </c>
      <c r="C25" s="41" t="s">
        <v>96</v>
      </c>
      <c r="D25" s="41" t="s">
        <v>97</v>
      </c>
      <c r="E25" s="41" t="s">
        <v>26</v>
      </c>
      <c r="F25" s="41"/>
      <c r="G25" s="15" t="s">
        <v>99</v>
      </c>
      <c r="H25" s="41" t="s">
        <v>100</v>
      </c>
      <c r="I25" s="41" t="s">
        <v>24</v>
      </c>
      <c r="J25" s="43"/>
      <c r="K25" s="43"/>
      <c r="L25" s="43"/>
      <c r="M25" s="43"/>
      <c r="N25" s="43"/>
      <c r="O25" s="41" t="s">
        <v>48</v>
      </c>
      <c r="P25" s="41"/>
      <c r="Q25" s="1"/>
      <c r="R25" s="1"/>
      <c r="S25" s="1"/>
      <c r="T25" s="1"/>
      <c r="U25" s="1"/>
      <c r="V25" s="1"/>
    </row>
    <row r="26" spans="1:22" ht="124.9">
      <c r="A26" s="35">
        <v>44623</v>
      </c>
      <c r="B26" s="41" t="s">
        <v>75</v>
      </c>
      <c r="C26" s="41" t="s">
        <v>101</v>
      </c>
      <c r="D26" s="41" t="s">
        <v>102</v>
      </c>
      <c r="E26" s="12" t="s">
        <v>20</v>
      </c>
      <c r="F26" s="41" t="s">
        <v>31</v>
      </c>
      <c r="G26" s="41" t="s">
        <v>103</v>
      </c>
      <c r="H26" s="41" t="s">
        <v>104</v>
      </c>
      <c r="I26" s="41" t="s">
        <v>80</v>
      </c>
      <c r="J26" s="43"/>
      <c r="K26" s="43"/>
      <c r="L26" s="43"/>
      <c r="M26" s="43">
        <v>1</v>
      </c>
      <c r="N26" s="43"/>
      <c r="O26" s="41" t="s">
        <v>105</v>
      </c>
      <c r="P26" s="41"/>
      <c r="Q26" s="1"/>
      <c r="R26" s="1"/>
      <c r="S26" s="1"/>
      <c r="T26" s="1"/>
      <c r="U26" s="1"/>
      <c r="V26" s="1"/>
    </row>
    <row r="27" spans="1:22" ht="62.45">
      <c r="A27" s="35">
        <v>44635</v>
      </c>
      <c r="B27" s="41" t="s">
        <v>75</v>
      </c>
      <c r="C27" s="41" t="s">
        <v>106</v>
      </c>
      <c r="D27" s="41" t="s">
        <v>107</v>
      </c>
      <c r="E27" s="12" t="s">
        <v>20</v>
      </c>
      <c r="F27" s="41" t="s">
        <v>21</v>
      </c>
      <c r="G27" s="41" t="s">
        <v>108</v>
      </c>
      <c r="H27" s="41" t="s">
        <v>109</v>
      </c>
      <c r="I27" s="46" t="s">
        <v>110</v>
      </c>
      <c r="J27" s="43">
        <v>1</v>
      </c>
      <c r="K27" s="43"/>
      <c r="L27" s="43"/>
      <c r="M27" s="43"/>
      <c r="N27" s="43"/>
      <c r="O27" s="41" t="s">
        <v>105</v>
      </c>
      <c r="P27" s="41"/>
      <c r="Q27" s="1"/>
      <c r="R27" s="1"/>
      <c r="S27" s="1"/>
      <c r="T27" s="1"/>
      <c r="U27" s="1"/>
      <c r="V27" s="1"/>
    </row>
    <row r="28" spans="1:22" ht="46.9">
      <c r="A28" s="35">
        <v>44635</v>
      </c>
      <c r="B28" s="41" t="s">
        <v>75</v>
      </c>
      <c r="C28" s="41" t="s">
        <v>76</v>
      </c>
      <c r="D28" s="41" t="s">
        <v>77</v>
      </c>
      <c r="E28" s="41" t="s">
        <v>26</v>
      </c>
      <c r="F28" s="41"/>
      <c r="G28" s="15" t="s">
        <v>94</v>
      </c>
      <c r="H28" s="41" t="s">
        <v>111</v>
      </c>
      <c r="I28" s="41" t="s">
        <v>93</v>
      </c>
      <c r="J28" s="43"/>
      <c r="K28" s="43"/>
      <c r="L28" s="43"/>
      <c r="M28" s="43"/>
      <c r="N28" s="43"/>
      <c r="O28" s="41" t="s">
        <v>34</v>
      </c>
      <c r="P28" s="41"/>
      <c r="Q28" s="1"/>
      <c r="R28" s="1"/>
      <c r="S28" s="1"/>
      <c r="T28" s="1"/>
      <c r="U28" s="1"/>
      <c r="V28" s="1"/>
    </row>
    <row r="29" spans="1:22" ht="46.9">
      <c r="A29" s="35">
        <v>44636</v>
      </c>
      <c r="B29" s="41" t="s">
        <v>75</v>
      </c>
      <c r="C29" s="41" t="s">
        <v>96</v>
      </c>
      <c r="D29" s="41" t="s">
        <v>97</v>
      </c>
      <c r="E29" s="41" t="s">
        <v>26</v>
      </c>
      <c r="F29" s="41"/>
      <c r="G29" s="15" t="s">
        <v>99</v>
      </c>
      <c r="H29" s="41" t="s">
        <v>112</v>
      </c>
      <c r="I29" s="41" t="s">
        <v>24</v>
      </c>
      <c r="J29" s="43"/>
      <c r="K29" s="43"/>
      <c r="L29" s="43"/>
      <c r="M29" s="43"/>
      <c r="N29" s="43"/>
      <c r="O29" s="41" t="s">
        <v>48</v>
      </c>
      <c r="P29" s="16"/>
      <c r="Q29" s="1"/>
      <c r="R29" s="1"/>
      <c r="S29" s="1"/>
      <c r="T29" s="1"/>
      <c r="U29" s="1"/>
      <c r="V29" s="1"/>
    </row>
    <row r="30" spans="1:22" ht="187.15">
      <c r="A30" s="35">
        <v>44641</v>
      </c>
      <c r="B30" s="41" t="s">
        <v>75</v>
      </c>
      <c r="C30" s="41" t="s">
        <v>113</v>
      </c>
      <c r="D30" s="41" t="s">
        <v>77</v>
      </c>
      <c r="E30" s="41" t="s">
        <v>26</v>
      </c>
      <c r="F30" s="41"/>
      <c r="G30" s="15" t="s">
        <v>94</v>
      </c>
      <c r="H30" s="41" t="s">
        <v>114</v>
      </c>
      <c r="I30" s="41" t="s">
        <v>24</v>
      </c>
      <c r="J30" s="43"/>
      <c r="K30" s="43"/>
      <c r="L30" s="43"/>
      <c r="M30" s="43"/>
      <c r="N30" s="43"/>
      <c r="O30" s="41" t="s">
        <v>34</v>
      </c>
      <c r="P30" s="41" t="s">
        <v>115</v>
      </c>
      <c r="Q30" s="1"/>
      <c r="R30" s="1"/>
      <c r="S30" s="1"/>
      <c r="T30" s="1"/>
      <c r="U30" s="1"/>
      <c r="V30" s="1"/>
    </row>
    <row r="31" spans="1:22" ht="46.9">
      <c r="A31" s="35">
        <v>44671</v>
      </c>
      <c r="B31" s="41" t="s">
        <v>75</v>
      </c>
      <c r="C31" s="41" t="s">
        <v>106</v>
      </c>
      <c r="D31" s="41" t="s">
        <v>107</v>
      </c>
      <c r="E31" s="41" t="s">
        <v>26</v>
      </c>
      <c r="F31" s="41"/>
      <c r="G31" s="15" t="s">
        <v>116</v>
      </c>
      <c r="H31" s="41" t="s">
        <v>117</v>
      </c>
      <c r="I31" s="41" t="s">
        <v>118</v>
      </c>
      <c r="J31" s="43"/>
      <c r="K31" s="43"/>
      <c r="L31" s="43"/>
      <c r="M31" s="43"/>
      <c r="N31" s="43"/>
      <c r="O31" s="41" t="s">
        <v>105</v>
      </c>
      <c r="P31" s="41"/>
      <c r="Q31" s="1"/>
      <c r="R31" s="1"/>
      <c r="S31" s="1"/>
      <c r="T31" s="1"/>
      <c r="U31" s="1"/>
      <c r="V31" s="1"/>
    </row>
    <row r="32" spans="1:22" ht="109.15">
      <c r="A32" s="35">
        <v>44671</v>
      </c>
      <c r="B32" s="41" t="s">
        <v>75</v>
      </c>
      <c r="C32" s="41" t="s">
        <v>119</v>
      </c>
      <c r="D32" s="41" t="s">
        <v>120</v>
      </c>
      <c r="E32" s="12" t="s">
        <v>20</v>
      </c>
      <c r="F32" s="41" t="s">
        <v>21</v>
      </c>
      <c r="G32" s="41" t="s">
        <v>121</v>
      </c>
      <c r="H32" s="41" t="s">
        <v>122</v>
      </c>
      <c r="I32" s="41" t="s">
        <v>110</v>
      </c>
      <c r="J32" s="43"/>
      <c r="K32" s="43"/>
      <c r="L32" s="43"/>
      <c r="M32" s="43">
        <v>1</v>
      </c>
      <c r="N32" s="43"/>
      <c r="O32" s="41" t="s">
        <v>105</v>
      </c>
      <c r="P32" s="41"/>
      <c r="Q32" s="1"/>
      <c r="R32" s="1"/>
      <c r="S32" s="1"/>
      <c r="T32" s="1"/>
      <c r="U32" s="1"/>
      <c r="V32" s="1"/>
    </row>
    <row r="33" spans="1:22" ht="124.9">
      <c r="A33" s="35">
        <v>44689</v>
      </c>
      <c r="B33" s="41" t="s">
        <v>75</v>
      </c>
      <c r="C33" s="41" t="s">
        <v>123</v>
      </c>
      <c r="D33" s="41" t="s">
        <v>124</v>
      </c>
      <c r="E33" s="12" t="s">
        <v>20</v>
      </c>
      <c r="F33" s="41" t="s">
        <v>21</v>
      </c>
      <c r="G33" s="41" t="s">
        <v>125</v>
      </c>
      <c r="H33" s="41" t="s">
        <v>23</v>
      </c>
      <c r="I33" s="41" t="s">
        <v>24</v>
      </c>
      <c r="J33" s="43">
        <v>1</v>
      </c>
      <c r="K33" s="43"/>
      <c r="L33" s="43">
        <v>1</v>
      </c>
      <c r="M33" s="43"/>
      <c r="N33" s="43"/>
      <c r="O33" s="41" t="s">
        <v>105</v>
      </c>
      <c r="P33" s="41"/>
      <c r="Q33" s="1"/>
      <c r="R33" s="1"/>
      <c r="S33" s="1"/>
      <c r="T33" s="1"/>
      <c r="U33" s="1"/>
      <c r="V33" s="1"/>
    </row>
    <row r="34" spans="1:22" ht="31.15">
      <c r="A34" s="35">
        <v>44689</v>
      </c>
      <c r="B34" s="41" t="s">
        <v>75</v>
      </c>
      <c r="C34" s="41" t="s">
        <v>119</v>
      </c>
      <c r="D34" s="41" t="s">
        <v>120</v>
      </c>
      <c r="E34" s="41" t="s">
        <v>26</v>
      </c>
      <c r="F34" s="41"/>
      <c r="G34" s="15" t="s">
        <v>126</v>
      </c>
      <c r="H34" s="41" t="s">
        <v>127</v>
      </c>
      <c r="I34" s="41" t="s">
        <v>118</v>
      </c>
      <c r="J34" s="43"/>
      <c r="K34" s="43"/>
      <c r="L34" s="43"/>
      <c r="M34" s="43"/>
      <c r="N34" s="43"/>
      <c r="O34" s="41" t="s">
        <v>105</v>
      </c>
      <c r="P34" s="41"/>
      <c r="Q34" s="1"/>
      <c r="R34" s="1"/>
      <c r="S34" s="1"/>
      <c r="T34" s="1"/>
      <c r="U34" s="1"/>
      <c r="V34" s="1"/>
    </row>
    <row r="35" spans="1:22" ht="46.9">
      <c r="A35" s="35">
        <v>44740</v>
      </c>
      <c r="B35" s="41" t="s">
        <v>75</v>
      </c>
      <c r="C35" s="41" t="s">
        <v>119</v>
      </c>
      <c r="D35" s="41" t="s">
        <v>120</v>
      </c>
      <c r="E35" s="41" t="s">
        <v>26</v>
      </c>
      <c r="F35" s="41"/>
      <c r="G35" s="15" t="s">
        <v>126</v>
      </c>
      <c r="H35" s="41" t="s">
        <v>128</v>
      </c>
      <c r="I35" s="41" t="s">
        <v>118</v>
      </c>
      <c r="J35" s="43"/>
      <c r="K35" s="43"/>
      <c r="L35" s="43"/>
      <c r="M35" s="43"/>
      <c r="N35" s="43"/>
      <c r="O35" s="41" t="s">
        <v>105</v>
      </c>
      <c r="P35" s="41"/>
      <c r="Q35" s="1"/>
      <c r="R35" s="1"/>
      <c r="S35" s="1"/>
      <c r="T35" s="1"/>
      <c r="U35" s="1"/>
      <c r="V35" s="1"/>
    </row>
    <row r="36" spans="1:22" ht="25.15" customHeight="1">
      <c r="A36" s="35">
        <v>44740</v>
      </c>
      <c r="B36" s="41" t="s">
        <v>75</v>
      </c>
      <c r="C36" s="41" t="s">
        <v>106</v>
      </c>
      <c r="D36" s="41" t="s">
        <v>107</v>
      </c>
      <c r="E36" s="41" t="s">
        <v>26</v>
      </c>
      <c r="F36" s="41"/>
      <c r="G36" s="15" t="s">
        <v>116</v>
      </c>
      <c r="H36" s="41" t="s">
        <v>129</v>
      </c>
      <c r="I36" s="41" t="s">
        <v>110</v>
      </c>
      <c r="J36" s="43"/>
      <c r="K36" s="43"/>
      <c r="L36" s="43"/>
      <c r="M36" s="43"/>
      <c r="N36" s="43"/>
      <c r="O36" s="41" t="s">
        <v>105</v>
      </c>
      <c r="P36" s="41"/>
      <c r="Q36" s="1"/>
      <c r="R36" s="1"/>
      <c r="S36" s="1"/>
      <c r="T36" s="1"/>
      <c r="U36" s="1"/>
      <c r="V36" s="1"/>
    </row>
    <row r="37" spans="1:22" ht="213" customHeight="1">
      <c r="A37" s="35">
        <v>44845</v>
      </c>
      <c r="B37" s="41" t="s">
        <v>75</v>
      </c>
      <c r="C37" s="41" t="s">
        <v>130</v>
      </c>
      <c r="D37" s="41" t="s">
        <v>131</v>
      </c>
      <c r="E37" s="12" t="s">
        <v>20</v>
      </c>
      <c r="F37" s="41" t="s">
        <v>21</v>
      </c>
      <c r="G37" s="41" t="s">
        <v>132</v>
      </c>
      <c r="H37" s="41" t="s">
        <v>133</v>
      </c>
      <c r="I37" s="41" t="s">
        <v>93</v>
      </c>
      <c r="J37" s="43">
        <v>1</v>
      </c>
      <c r="K37" s="43"/>
      <c r="L37" s="43"/>
      <c r="M37" s="43"/>
      <c r="N37" s="43"/>
      <c r="O37" s="41" t="s">
        <v>134</v>
      </c>
      <c r="P37" s="13" t="s">
        <v>135</v>
      </c>
      <c r="Q37" s="1"/>
      <c r="R37" s="1"/>
      <c r="S37" s="1"/>
      <c r="T37" s="1"/>
      <c r="U37" s="1"/>
      <c r="V37" s="1"/>
    </row>
    <row r="38" spans="1:22" ht="93.6">
      <c r="A38" s="35">
        <v>44846</v>
      </c>
      <c r="B38" s="41" t="s">
        <v>75</v>
      </c>
      <c r="C38" s="41" t="s">
        <v>136</v>
      </c>
      <c r="D38" s="41" t="s">
        <v>137</v>
      </c>
      <c r="E38" s="12" t="s">
        <v>20</v>
      </c>
      <c r="F38" s="41" t="s">
        <v>21</v>
      </c>
      <c r="G38" s="41" t="s">
        <v>138</v>
      </c>
      <c r="H38" s="41" t="s">
        <v>139</v>
      </c>
      <c r="I38" s="41" t="s">
        <v>24</v>
      </c>
      <c r="J38" s="43"/>
      <c r="K38" s="43"/>
      <c r="L38" s="43"/>
      <c r="M38" s="43">
        <v>1</v>
      </c>
      <c r="N38" s="43"/>
      <c r="O38" s="41" t="s">
        <v>39</v>
      </c>
      <c r="P38" s="13" t="s">
        <v>140</v>
      </c>
      <c r="Q38" s="1"/>
      <c r="R38" s="1"/>
      <c r="S38" s="1"/>
      <c r="T38" s="1"/>
      <c r="U38" s="1"/>
      <c r="V38" s="1"/>
    </row>
    <row r="39" spans="1:22" ht="124.9">
      <c r="A39" s="35">
        <v>44902</v>
      </c>
      <c r="B39" s="41" t="s">
        <v>75</v>
      </c>
      <c r="C39" s="41" t="s">
        <v>141</v>
      </c>
      <c r="D39" s="41" t="s">
        <v>59</v>
      </c>
      <c r="E39" s="41" t="s">
        <v>26</v>
      </c>
      <c r="F39" s="41"/>
      <c r="G39" s="13" t="s">
        <v>142</v>
      </c>
      <c r="H39" s="41" t="s">
        <v>143</v>
      </c>
      <c r="I39" s="41" t="s">
        <v>144</v>
      </c>
      <c r="J39" s="17"/>
      <c r="K39" s="17"/>
      <c r="L39" s="17"/>
      <c r="M39" s="17"/>
      <c r="N39" s="17"/>
      <c r="O39" s="41" t="s">
        <v>48</v>
      </c>
      <c r="P39" s="13" t="s">
        <v>145</v>
      </c>
      <c r="Q39" s="1"/>
      <c r="R39" s="1"/>
      <c r="S39" s="1"/>
      <c r="T39" s="1"/>
      <c r="U39" s="1"/>
      <c r="V39" s="1"/>
    </row>
    <row r="40" spans="1:22" ht="109.15">
      <c r="A40" s="35">
        <v>44904</v>
      </c>
      <c r="B40" s="41" t="s">
        <v>75</v>
      </c>
      <c r="C40" s="41" t="s">
        <v>146</v>
      </c>
      <c r="D40" s="41" t="s">
        <v>147</v>
      </c>
      <c r="E40" s="12" t="s">
        <v>20</v>
      </c>
      <c r="F40" s="41" t="s">
        <v>21</v>
      </c>
      <c r="G40" s="41" t="s">
        <v>148</v>
      </c>
      <c r="H40" s="41" t="s">
        <v>149</v>
      </c>
      <c r="I40" s="41" t="s">
        <v>110</v>
      </c>
      <c r="J40" s="43">
        <v>1</v>
      </c>
      <c r="K40" s="43"/>
      <c r="L40" s="43"/>
      <c r="M40" s="43"/>
      <c r="N40" s="43"/>
      <c r="O40" s="41" t="s">
        <v>150</v>
      </c>
      <c r="P40" s="41" t="s">
        <v>151</v>
      </c>
      <c r="Q40" s="1"/>
      <c r="R40" s="1"/>
      <c r="S40" s="1"/>
      <c r="T40" s="1"/>
      <c r="U40" s="1"/>
      <c r="V40" s="1"/>
    </row>
    <row r="41" spans="1:22" ht="109.15">
      <c r="A41" s="35">
        <v>44951</v>
      </c>
      <c r="B41" s="41" t="s">
        <v>75</v>
      </c>
      <c r="C41" s="41" t="s">
        <v>152</v>
      </c>
      <c r="D41" s="41" t="s">
        <v>153</v>
      </c>
      <c r="E41" s="12" t="s">
        <v>20</v>
      </c>
      <c r="F41" s="41" t="s">
        <v>21</v>
      </c>
      <c r="G41" s="41" t="s">
        <v>154</v>
      </c>
      <c r="H41" s="41" t="s">
        <v>155</v>
      </c>
      <c r="I41" s="41" t="s">
        <v>24</v>
      </c>
      <c r="J41" s="43"/>
      <c r="K41" s="43">
        <v>1</v>
      </c>
      <c r="L41" s="43"/>
      <c r="M41" s="43"/>
      <c r="N41" s="43"/>
      <c r="O41" s="41" t="s">
        <v>48</v>
      </c>
      <c r="P41" s="41"/>
      <c r="Q41" s="1"/>
      <c r="R41" s="1"/>
      <c r="S41" s="1"/>
      <c r="T41" s="1"/>
      <c r="U41" s="1"/>
      <c r="V41" s="1"/>
    </row>
    <row r="42" spans="1:22" ht="46.9">
      <c r="A42" s="35">
        <v>44952</v>
      </c>
      <c r="B42" s="41" t="s">
        <v>75</v>
      </c>
      <c r="C42" s="41" t="s">
        <v>119</v>
      </c>
      <c r="D42" s="41" t="s">
        <v>120</v>
      </c>
      <c r="E42" s="41" t="s">
        <v>26</v>
      </c>
      <c r="F42" s="41"/>
      <c r="G42" s="15" t="s">
        <v>126</v>
      </c>
      <c r="H42" s="41" t="s">
        <v>156</v>
      </c>
      <c r="I42" s="41" t="s">
        <v>118</v>
      </c>
      <c r="J42" s="43"/>
      <c r="K42" s="43"/>
      <c r="L42" s="43"/>
      <c r="M42" s="43"/>
      <c r="N42" s="43"/>
      <c r="O42" s="41" t="s">
        <v>105</v>
      </c>
      <c r="P42" s="13" t="s">
        <v>157</v>
      </c>
      <c r="Q42" s="1"/>
      <c r="R42" s="1"/>
      <c r="S42" s="1"/>
      <c r="T42" s="1"/>
      <c r="U42" s="1"/>
      <c r="V42" s="1"/>
    </row>
    <row r="43" spans="1:22" ht="140.44999999999999">
      <c r="A43" s="35">
        <v>44958</v>
      </c>
      <c r="B43" s="41" t="s">
        <v>75</v>
      </c>
      <c r="C43" s="41" t="s">
        <v>130</v>
      </c>
      <c r="D43" s="41" t="s">
        <v>131</v>
      </c>
      <c r="E43" s="41" t="s">
        <v>26</v>
      </c>
      <c r="F43" s="41"/>
      <c r="G43" s="18" t="s">
        <v>158</v>
      </c>
      <c r="H43" s="41" t="s">
        <v>159</v>
      </c>
      <c r="I43" s="41" t="s">
        <v>93</v>
      </c>
      <c r="J43" s="43"/>
      <c r="K43" s="43"/>
      <c r="L43" s="43"/>
      <c r="M43" s="43"/>
      <c r="N43" s="43"/>
      <c r="O43" s="41" t="s">
        <v>134</v>
      </c>
      <c r="P43" s="13" t="s">
        <v>160</v>
      </c>
      <c r="Q43" s="1"/>
      <c r="R43" s="1"/>
      <c r="S43" s="1"/>
      <c r="T43" s="1"/>
      <c r="U43" s="1"/>
      <c r="V43" s="1"/>
    </row>
    <row r="44" spans="1:22" ht="124.9">
      <c r="A44" s="35">
        <v>44973</v>
      </c>
      <c r="B44" s="41" t="s">
        <v>75</v>
      </c>
      <c r="C44" s="41" t="s">
        <v>136</v>
      </c>
      <c r="D44" s="41" t="s">
        <v>137</v>
      </c>
      <c r="E44" s="41" t="s">
        <v>26</v>
      </c>
      <c r="F44" s="41"/>
      <c r="G44" s="15" t="s">
        <v>161</v>
      </c>
      <c r="H44" s="41" t="s">
        <v>162</v>
      </c>
      <c r="I44" s="41" t="s">
        <v>110</v>
      </c>
      <c r="J44" s="43"/>
      <c r="K44" s="43"/>
      <c r="L44" s="43"/>
      <c r="M44" s="43"/>
      <c r="N44" s="43"/>
      <c r="O44" s="41" t="s">
        <v>39</v>
      </c>
      <c r="P44" s="41"/>
      <c r="Q44" s="1"/>
      <c r="R44" s="1"/>
      <c r="S44" s="1"/>
      <c r="T44" s="1"/>
      <c r="U44" s="1"/>
      <c r="V44" s="1"/>
    </row>
    <row r="45" spans="1:22" ht="31.15">
      <c r="A45" s="35">
        <v>44981</v>
      </c>
      <c r="B45" s="41" t="s">
        <v>75</v>
      </c>
      <c r="C45" s="41" t="s">
        <v>119</v>
      </c>
      <c r="D45" s="41" t="s">
        <v>120</v>
      </c>
      <c r="E45" s="41" t="s">
        <v>26</v>
      </c>
      <c r="F45" s="41"/>
      <c r="G45" s="15" t="s">
        <v>126</v>
      </c>
      <c r="H45" s="41" t="s">
        <v>163</v>
      </c>
      <c r="I45" s="41" t="s">
        <v>118</v>
      </c>
      <c r="J45" s="43"/>
      <c r="K45" s="43"/>
      <c r="L45" s="43"/>
      <c r="M45" s="43"/>
      <c r="N45" s="43"/>
      <c r="O45" s="41" t="s">
        <v>105</v>
      </c>
      <c r="P45" s="13" t="s">
        <v>164</v>
      </c>
      <c r="Q45" s="1"/>
      <c r="R45" s="1"/>
      <c r="S45" s="1"/>
      <c r="T45" s="1"/>
      <c r="U45" s="1"/>
      <c r="V45" s="1"/>
    </row>
    <row r="46" spans="1:22" ht="78">
      <c r="A46" s="35">
        <v>45015</v>
      </c>
      <c r="B46" s="41" t="s">
        <v>75</v>
      </c>
      <c r="C46" s="41" t="s">
        <v>165</v>
      </c>
      <c r="D46" s="41" t="s">
        <v>97</v>
      </c>
      <c r="E46" s="41" t="s">
        <v>26</v>
      </c>
      <c r="F46" s="41"/>
      <c r="G46" s="18" t="s">
        <v>166</v>
      </c>
      <c r="H46" s="41" t="s">
        <v>23</v>
      </c>
      <c r="I46" s="41" t="s">
        <v>24</v>
      </c>
      <c r="J46" s="43"/>
      <c r="K46" s="43"/>
      <c r="L46" s="43"/>
      <c r="M46" s="43"/>
      <c r="N46" s="43"/>
      <c r="O46" s="41" t="s">
        <v>48</v>
      </c>
      <c r="P46" s="41"/>
      <c r="Q46" s="1"/>
      <c r="R46" s="1"/>
      <c r="S46" s="1"/>
      <c r="T46" s="1"/>
      <c r="U46" s="1"/>
      <c r="V46" s="1"/>
    </row>
    <row r="47" spans="1:22" ht="78">
      <c r="A47" s="35">
        <v>45040</v>
      </c>
      <c r="B47" s="41" t="s">
        <v>75</v>
      </c>
      <c r="C47" s="41" t="s">
        <v>146</v>
      </c>
      <c r="D47" s="41" t="s">
        <v>147</v>
      </c>
      <c r="E47" s="41" t="s">
        <v>26</v>
      </c>
      <c r="F47" s="41"/>
      <c r="G47" s="18" t="s">
        <v>167</v>
      </c>
      <c r="H47" s="41" t="s">
        <v>168</v>
      </c>
      <c r="I47" s="41" t="s">
        <v>110</v>
      </c>
      <c r="J47" s="43"/>
      <c r="K47" s="43"/>
      <c r="L47" s="43"/>
      <c r="M47" s="43"/>
      <c r="N47" s="43"/>
      <c r="O47" s="41" t="s">
        <v>150</v>
      </c>
      <c r="P47" s="41"/>
      <c r="Q47" s="1"/>
      <c r="R47" s="1"/>
      <c r="S47" s="1"/>
      <c r="T47" s="1"/>
      <c r="U47" s="1"/>
      <c r="V47" s="1"/>
    </row>
    <row r="48" spans="1:22" ht="109.15">
      <c r="A48" s="35">
        <v>45061</v>
      </c>
      <c r="B48" s="41" t="s">
        <v>75</v>
      </c>
      <c r="C48" s="41" t="s">
        <v>152</v>
      </c>
      <c r="D48" s="41" t="s">
        <v>153</v>
      </c>
      <c r="E48" s="41" t="s">
        <v>26</v>
      </c>
      <c r="F48" s="41"/>
      <c r="G48" s="15" t="s">
        <v>169</v>
      </c>
      <c r="H48" s="41" t="s">
        <v>170</v>
      </c>
      <c r="I48" s="41" t="s">
        <v>24</v>
      </c>
      <c r="J48" s="43"/>
      <c r="K48" s="43"/>
      <c r="L48" s="43"/>
      <c r="M48" s="43"/>
      <c r="N48" s="43"/>
      <c r="O48" s="41" t="s">
        <v>48</v>
      </c>
      <c r="P48" s="41"/>
      <c r="Q48" s="1"/>
      <c r="R48" s="1"/>
      <c r="S48" s="1"/>
      <c r="T48" s="1"/>
      <c r="U48" s="1"/>
      <c r="V48" s="1"/>
    </row>
    <row r="49" spans="1:23" ht="187.15">
      <c r="A49" s="35">
        <v>45070</v>
      </c>
      <c r="B49" s="41" t="s">
        <v>75</v>
      </c>
      <c r="C49" s="41" t="s">
        <v>171</v>
      </c>
      <c r="D49" s="41" t="s">
        <v>172</v>
      </c>
      <c r="E49" s="12" t="s">
        <v>20</v>
      </c>
      <c r="F49" s="41" t="s">
        <v>21</v>
      </c>
      <c r="G49" s="41" t="s">
        <v>173</v>
      </c>
      <c r="H49" s="13" t="s">
        <v>174</v>
      </c>
      <c r="I49" s="41" t="s">
        <v>144</v>
      </c>
      <c r="J49" s="43"/>
      <c r="K49" s="43">
        <v>1</v>
      </c>
      <c r="L49" s="43"/>
      <c r="M49" s="43"/>
      <c r="N49" s="43"/>
      <c r="O49" s="41" t="s">
        <v>134</v>
      </c>
      <c r="P49" s="41" t="s">
        <v>175</v>
      </c>
      <c r="Q49" s="1"/>
      <c r="R49" s="1"/>
      <c r="S49" s="1"/>
      <c r="T49" s="1"/>
      <c r="U49" s="1"/>
      <c r="V49" s="1"/>
    </row>
    <row r="50" spans="1:23" ht="78">
      <c r="A50" s="35">
        <v>45078</v>
      </c>
      <c r="B50" s="41" t="s">
        <v>75</v>
      </c>
      <c r="C50" s="41" t="s">
        <v>176</v>
      </c>
      <c r="D50" s="41" t="s">
        <v>59</v>
      </c>
      <c r="E50" s="41" t="s">
        <v>26</v>
      </c>
      <c r="F50" s="41"/>
      <c r="G50" s="13" t="s">
        <v>177</v>
      </c>
      <c r="H50" s="41" t="s">
        <v>178</v>
      </c>
      <c r="I50" s="41" t="s">
        <v>24</v>
      </c>
      <c r="J50" s="43"/>
      <c r="K50" s="43"/>
      <c r="L50" s="43"/>
      <c r="M50" s="43"/>
      <c r="N50" s="43"/>
      <c r="O50" s="41" t="s">
        <v>48</v>
      </c>
      <c r="P50" s="41"/>
      <c r="Q50" s="1"/>
      <c r="R50" s="1"/>
      <c r="S50" s="1"/>
      <c r="T50" s="1"/>
      <c r="U50" s="1"/>
      <c r="V50" s="1"/>
    </row>
    <row r="51" spans="1:23" ht="109.15">
      <c r="A51" s="35">
        <v>45093</v>
      </c>
      <c r="B51" s="41" t="s">
        <v>75</v>
      </c>
      <c r="C51" s="41" t="s">
        <v>179</v>
      </c>
      <c r="D51" s="41" t="s">
        <v>180</v>
      </c>
      <c r="E51" s="12" t="s">
        <v>20</v>
      </c>
      <c r="F51" s="41" t="s">
        <v>31</v>
      </c>
      <c r="G51" s="41" t="s">
        <v>181</v>
      </c>
      <c r="H51" s="41" t="s">
        <v>182</v>
      </c>
      <c r="I51" s="41" t="s">
        <v>24</v>
      </c>
      <c r="J51" s="43">
        <v>1</v>
      </c>
      <c r="K51" s="43">
        <v>1</v>
      </c>
      <c r="L51" s="43"/>
      <c r="M51" s="43"/>
      <c r="N51" s="43"/>
      <c r="O51" s="41" t="s">
        <v>48</v>
      </c>
      <c r="P51" s="41"/>
      <c r="Q51" s="1"/>
      <c r="R51" s="1"/>
      <c r="S51" s="1"/>
      <c r="T51" s="1"/>
      <c r="U51" s="1"/>
      <c r="V51" s="1"/>
    </row>
    <row r="52" spans="1:23" ht="109.15">
      <c r="A52" s="35">
        <v>45098</v>
      </c>
      <c r="B52" s="41" t="s">
        <v>75</v>
      </c>
      <c r="C52" s="41" t="s">
        <v>183</v>
      </c>
      <c r="D52" s="41" t="s">
        <v>184</v>
      </c>
      <c r="E52" s="12" t="s">
        <v>20</v>
      </c>
      <c r="F52" s="41" t="s">
        <v>31</v>
      </c>
      <c r="G52" s="41" t="s">
        <v>185</v>
      </c>
      <c r="H52" s="41" t="s">
        <v>23</v>
      </c>
      <c r="I52" s="41" t="s">
        <v>24</v>
      </c>
      <c r="J52" s="43"/>
      <c r="K52" s="43"/>
      <c r="L52" s="43"/>
      <c r="M52" s="43"/>
      <c r="N52" s="43">
        <v>1</v>
      </c>
      <c r="O52" s="41" t="s">
        <v>34</v>
      </c>
      <c r="P52" s="41"/>
      <c r="Q52" s="1"/>
      <c r="R52" s="1"/>
      <c r="S52" s="1"/>
      <c r="T52" s="1"/>
      <c r="U52" s="1"/>
      <c r="V52" s="1"/>
    </row>
    <row r="53" spans="1:23" ht="93.6">
      <c r="A53" s="35">
        <v>45160</v>
      </c>
      <c r="B53" s="41" t="s">
        <v>75</v>
      </c>
      <c r="C53" s="41" t="s">
        <v>186</v>
      </c>
      <c r="D53" s="41" t="s">
        <v>187</v>
      </c>
      <c r="E53" s="12" t="s">
        <v>20</v>
      </c>
      <c r="F53" s="41" t="s">
        <v>31</v>
      </c>
      <c r="G53" s="41" t="s">
        <v>188</v>
      </c>
      <c r="H53" s="41" t="s">
        <v>23</v>
      </c>
      <c r="I53" s="41" t="s">
        <v>24</v>
      </c>
      <c r="J53" s="43">
        <v>1</v>
      </c>
      <c r="K53" s="43"/>
      <c r="L53" s="43"/>
      <c r="M53" s="43"/>
      <c r="N53" s="43"/>
      <c r="O53" s="41" t="s">
        <v>25</v>
      </c>
      <c r="P53" s="41"/>
      <c r="Q53" s="1"/>
      <c r="R53" s="1"/>
      <c r="S53" s="1"/>
      <c r="T53" s="1"/>
      <c r="U53" s="1"/>
      <c r="V53" s="1"/>
    </row>
    <row r="54" spans="1:23" ht="234">
      <c r="A54" s="35">
        <v>45162</v>
      </c>
      <c r="B54" s="41" t="s">
        <v>75</v>
      </c>
      <c r="C54" s="41" t="s">
        <v>123</v>
      </c>
      <c r="D54" s="41" t="s">
        <v>124</v>
      </c>
      <c r="E54" s="41" t="s">
        <v>26</v>
      </c>
      <c r="F54" s="41"/>
      <c r="G54" s="13" t="s">
        <v>189</v>
      </c>
      <c r="H54" s="41" t="s">
        <v>190</v>
      </c>
      <c r="I54" s="41" t="s">
        <v>93</v>
      </c>
      <c r="J54" s="17"/>
      <c r="K54" s="17"/>
      <c r="L54" s="17"/>
      <c r="M54" s="17"/>
      <c r="N54" s="17"/>
      <c r="O54" s="41" t="s">
        <v>105</v>
      </c>
      <c r="P54" s="41"/>
      <c r="Q54" s="1"/>
      <c r="R54" s="1"/>
      <c r="S54" s="1"/>
      <c r="T54" s="1"/>
      <c r="U54" s="1"/>
      <c r="V54" s="1"/>
    </row>
    <row r="55" spans="1:23" ht="187.15">
      <c r="A55" s="35">
        <v>45169</v>
      </c>
      <c r="B55" s="41" t="s">
        <v>75</v>
      </c>
      <c r="C55" s="41" t="s">
        <v>191</v>
      </c>
      <c r="D55" s="41" t="s">
        <v>192</v>
      </c>
      <c r="E55" s="12" t="s">
        <v>20</v>
      </c>
      <c r="F55" s="41" t="s">
        <v>31</v>
      </c>
      <c r="G55" s="41" t="s">
        <v>193</v>
      </c>
      <c r="H55" s="41" t="s">
        <v>23</v>
      </c>
      <c r="I55" s="41" t="s">
        <v>24</v>
      </c>
      <c r="J55" s="43">
        <v>1</v>
      </c>
      <c r="K55" s="43">
        <v>1</v>
      </c>
      <c r="L55" s="43"/>
      <c r="M55" s="43"/>
      <c r="N55" s="43"/>
      <c r="O55" s="41" t="s">
        <v>48</v>
      </c>
      <c r="P55" s="41"/>
      <c r="Q55" s="1"/>
      <c r="R55" s="1"/>
      <c r="S55" s="1"/>
      <c r="T55" s="1"/>
      <c r="U55" s="1"/>
      <c r="V55" s="1"/>
      <c r="W55" s="1"/>
    </row>
    <row r="56" spans="1:23" ht="202.9">
      <c r="A56" s="35">
        <v>45191</v>
      </c>
      <c r="B56" s="41" t="s">
        <v>75</v>
      </c>
      <c r="C56" s="41" t="s">
        <v>136</v>
      </c>
      <c r="D56" s="41" t="s">
        <v>137</v>
      </c>
      <c r="E56" s="41" t="s">
        <v>26</v>
      </c>
      <c r="F56" s="41"/>
      <c r="G56" s="15" t="s">
        <v>161</v>
      </c>
      <c r="H56" s="41" t="s">
        <v>194</v>
      </c>
      <c r="I56" s="41" t="s">
        <v>93</v>
      </c>
      <c r="J56" s="43"/>
      <c r="K56" s="43"/>
      <c r="L56" s="43"/>
      <c r="M56" s="43"/>
      <c r="N56" s="43"/>
      <c r="O56" s="41" t="s">
        <v>39</v>
      </c>
      <c r="P56" s="13" t="s">
        <v>195</v>
      </c>
      <c r="Q56" s="1"/>
      <c r="R56" s="1"/>
      <c r="S56" s="1"/>
      <c r="T56" s="1"/>
      <c r="U56" s="1"/>
      <c r="V56" s="1"/>
    </row>
    <row r="57" spans="1:23" ht="109.15">
      <c r="A57" s="35">
        <v>45191</v>
      </c>
      <c r="B57" s="41" t="s">
        <v>75</v>
      </c>
      <c r="C57" s="41" t="s">
        <v>171</v>
      </c>
      <c r="D57" s="41" t="s">
        <v>172</v>
      </c>
      <c r="E57" s="41" t="s">
        <v>26</v>
      </c>
      <c r="F57" s="41"/>
      <c r="G57" s="15" t="s">
        <v>196</v>
      </c>
      <c r="H57" s="41" t="s">
        <v>197</v>
      </c>
      <c r="I57" s="41" t="s">
        <v>24</v>
      </c>
      <c r="J57" s="43"/>
      <c r="K57" s="43"/>
      <c r="L57" s="43"/>
      <c r="M57" s="43"/>
      <c r="N57" s="43"/>
      <c r="O57" s="41" t="s">
        <v>134</v>
      </c>
      <c r="P57" s="41"/>
      <c r="Q57" s="1"/>
      <c r="R57" s="1"/>
      <c r="S57" s="1"/>
      <c r="T57" s="1"/>
      <c r="U57" s="1"/>
      <c r="V57" s="1"/>
    </row>
    <row r="58" spans="1:23" ht="218.45">
      <c r="A58" s="35">
        <v>45196</v>
      </c>
      <c r="B58" s="41" t="s">
        <v>75</v>
      </c>
      <c r="C58" s="41" t="s">
        <v>198</v>
      </c>
      <c r="D58" s="41" t="s">
        <v>199</v>
      </c>
      <c r="E58" s="12" t="s">
        <v>20</v>
      </c>
      <c r="F58" s="41" t="s">
        <v>31</v>
      </c>
      <c r="G58" s="41" t="s">
        <v>200</v>
      </c>
      <c r="H58" s="41" t="s">
        <v>23</v>
      </c>
      <c r="I58" s="41" t="s">
        <v>24</v>
      </c>
      <c r="J58" s="43"/>
      <c r="K58" s="43">
        <v>1</v>
      </c>
      <c r="L58" s="43"/>
      <c r="M58" s="43"/>
      <c r="N58" s="43"/>
      <c r="O58" s="41" t="s">
        <v>48</v>
      </c>
      <c r="P58" s="41"/>
      <c r="Q58" s="1"/>
      <c r="R58" s="1"/>
      <c r="S58" s="1"/>
      <c r="T58" s="1"/>
      <c r="U58" s="1"/>
      <c r="V58" s="1"/>
    </row>
    <row r="59" spans="1:23" ht="140.44999999999999">
      <c r="A59" s="35">
        <v>45197</v>
      </c>
      <c r="B59" s="41" t="s">
        <v>75</v>
      </c>
      <c r="C59" s="41" t="s">
        <v>141</v>
      </c>
      <c r="D59" s="41" t="s">
        <v>59</v>
      </c>
      <c r="E59" s="41" t="s">
        <v>26</v>
      </c>
      <c r="F59" s="41"/>
      <c r="G59" s="13" t="s">
        <v>177</v>
      </c>
      <c r="H59" s="41" t="s">
        <v>201</v>
      </c>
      <c r="I59" s="41" t="s">
        <v>24</v>
      </c>
      <c r="J59" s="43"/>
      <c r="K59" s="43"/>
      <c r="L59" s="43"/>
      <c r="M59" s="43"/>
      <c r="N59" s="43"/>
      <c r="O59" s="41" t="s">
        <v>48</v>
      </c>
      <c r="P59" s="41"/>
      <c r="Q59" s="1"/>
      <c r="R59" s="1"/>
      <c r="S59" s="1"/>
      <c r="T59" s="1"/>
      <c r="U59" s="1"/>
      <c r="V59" s="1"/>
    </row>
    <row r="60" spans="1:23" ht="83.65" customHeight="1">
      <c r="A60" s="35">
        <v>45200</v>
      </c>
      <c r="B60" s="41" t="s">
        <v>75</v>
      </c>
      <c r="C60" s="41" t="s">
        <v>202</v>
      </c>
      <c r="D60" s="41" t="s">
        <v>89</v>
      </c>
      <c r="E60" s="41" t="s">
        <v>26</v>
      </c>
      <c r="F60" s="41"/>
      <c r="G60" s="15" t="s">
        <v>203</v>
      </c>
      <c r="H60" s="41" t="s">
        <v>204</v>
      </c>
      <c r="I60" s="41" t="s">
        <v>24</v>
      </c>
      <c r="J60" s="43"/>
      <c r="K60" s="43"/>
      <c r="L60" s="43"/>
      <c r="M60" s="43"/>
      <c r="N60" s="43"/>
      <c r="O60" s="41" t="s">
        <v>39</v>
      </c>
      <c r="P60" s="41" t="s">
        <v>205</v>
      </c>
      <c r="Q60" s="1"/>
      <c r="R60" s="1"/>
      <c r="S60" s="1"/>
      <c r="T60" s="1"/>
      <c r="U60" s="1"/>
      <c r="V60" s="1"/>
    </row>
    <row r="61" spans="1:23" ht="93.6">
      <c r="A61" s="35">
        <v>45230</v>
      </c>
      <c r="B61" s="41" t="s">
        <v>75</v>
      </c>
      <c r="C61" s="41" t="s">
        <v>206</v>
      </c>
      <c r="D61" s="41" t="s">
        <v>89</v>
      </c>
      <c r="E61" s="41" t="s">
        <v>26</v>
      </c>
      <c r="F61" s="41"/>
      <c r="G61" s="15" t="s">
        <v>203</v>
      </c>
      <c r="H61" s="41" t="s">
        <v>207</v>
      </c>
      <c r="I61" s="41" t="s">
        <v>110</v>
      </c>
      <c r="J61" s="43"/>
      <c r="K61" s="43"/>
      <c r="L61" s="43"/>
      <c r="M61" s="43"/>
      <c r="N61" s="43"/>
      <c r="O61" s="41" t="s">
        <v>39</v>
      </c>
      <c r="P61" s="41"/>
      <c r="Q61" s="1"/>
      <c r="R61" s="1"/>
      <c r="S61" s="1"/>
      <c r="T61" s="1"/>
      <c r="U61" s="1"/>
      <c r="V61" s="1"/>
    </row>
    <row r="62" spans="1:23" ht="78">
      <c r="A62" s="35">
        <v>45251</v>
      </c>
      <c r="B62" s="41" t="s">
        <v>75</v>
      </c>
      <c r="C62" s="41" t="s">
        <v>208</v>
      </c>
      <c r="D62" s="41" t="s">
        <v>209</v>
      </c>
      <c r="E62" s="12" t="s">
        <v>20</v>
      </c>
      <c r="F62" s="41" t="s">
        <v>31</v>
      </c>
      <c r="G62" s="41" t="s">
        <v>210</v>
      </c>
      <c r="H62" s="41" t="s">
        <v>23</v>
      </c>
      <c r="I62" s="41" t="s">
        <v>24</v>
      </c>
      <c r="J62" s="43"/>
      <c r="K62" s="43"/>
      <c r="L62" s="43"/>
      <c r="M62" s="43"/>
      <c r="N62" s="43">
        <v>1</v>
      </c>
      <c r="O62" s="41" t="s">
        <v>34</v>
      </c>
      <c r="P62" s="41" t="s">
        <v>211</v>
      </c>
      <c r="Q62" s="1"/>
      <c r="R62" s="1"/>
      <c r="S62" s="1"/>
      <c r="T62" s="1"/>
      <c r="U62" s="1"/>
      <c r="V62" s="1"/>
    </row>
    <row r="63" spans="1:23" ht="171.6">
      <c r="A63" s="35">
        <v>45264</v>
      </c>
      <c r="B63" s="41" t="s">
        <v>75</v>
      </c>
      <c r="C63" s="41" t="s">
        <v>212</v>
      </c>
      <c r="D63" s="41" t="s">
        <v>180</v>
      </c>
      <c r="E63" s="41" t="s">
        <v>26</v>
      </c>
      <c r="F63" s="41"/>
      <c r="G63" s="18" t="s">
        <v>213</v>
      </c>
      <c r="H63" s="41" t="s">
        <v>23</v>
      </c>
      <c r="I63" s="41" t="s">
        <v>24</v>
      </c>
      <c r="J63" s="43"/>
      <c r="K63" s="43"/>
      <c r="L63" s="43"/>
      <c r="M63" s="43"/>
      <c r="N63" s="43"/>
      <c r="O63" s="41" t="s">
        <v>48</v>
      </c>
      <c r="P63" s="41"/>
    </row>
    <row r="64" spans="1:23" ht="312">
      <c r="A64" s="35">
        <v>45264</v>
      </c>
      <c r="B64" s="41" t="s">
        <v>75</v>
      </c>
      <c r="C64" s="41" t="s">
        <v>214</v>
      </c>
      <c r="D64" s="41" t="s">
        <v>215</v>
      </c>
      <c r="E64" s="12" t="s">
        <v>20</v>
      </c>
      <c r="F64" s="41" t="s">
        <v>31</v>
      </c>
      <c r="G64" s="41" t="s">
        <v>216</v>
      </c>
      <c r="H64" s="41" t="s">
        <v>217</v>
      </c>
      <c r="I64" s="41" t="s">
        <v>24</v>
      </c>
      <c r="J64" s="43"/>
      <c r="K64" s="43">
        <v>1</v>
      </c>
      <c r="L64" s="43"/>
      <c r="M64" s="43"/>
      <c r="N64" s="43"/>
      <c r="O64" s="41" t="s">
        <v>48</v>
      </c>
      <c r="P64" s="41"/>
    </row>
    <row r="65" spans="1:16" ht="218.45">
      <c r="A65" s="35">
        <v>45265</v>
      </c>
      <c r="B65" s="41" t="s">
        <v>75</v>
      </c>
      <c r="C65" s="41" t="s">
        <v>218</v>
      </c>
      <c r="D65" s="41" t="s">
        <v>219</v>
      </c>
      <c r="E65" s="12" t="s">
        <v>20</v>
      </c>
      <c r="F65" s="41" t="s">
        <v>31</v>
      </c>
      <c r="G65" s="41" t="s">
        <v>220</v>
      </c>
      <c r="H65" s="41" t="s">
        <v>221</v>
      </c>
      <c r="I65" s="41" t="s">
        <v>110</v>
      </c>
      <c r="J65" s="43"/>
      <c r="K65" s="43"/>
      <c r="L65" s="43"/>
      <c r="M65" s="43">
        <v>1</v>
      </c>
      <c r="N65" s="43"/>
      <c r="O65" s="41" t="s">
        <v>150</v>
      </c>
      <c r="P65" s="13" t="s">
        <v>222</v>
      </c>
    </row>
    <row r="66" spans="1:16" ht="202.9">
      <c r="A66" s="35">
        <v>45268</v>
      </c>
      <c r="B66" s="41" t="s">
        <v>75</v>
      </c>
      <c r="C66" s="41" t="s">
        <v>223</v>
      </c>
      <c r="D66" s="41" t="s">
        <v>224</v>
      </c>
      <c r="E66" s="41" t="s">
        <v>26</v>
      </c>
      <c r="F66" s="41"/>
      <c r="G66" s="41" t="s">
        <v>225</v>
      </c>
      <c r="H66" s="41" t="s">
        <v>226</v>
      </c>
      <c r="I66" s="41" t="s">
        <v>110</v>
      </c>
      <c r="J66" s="43"/>
      <c r="K66" s="43"/>
      <c r="L66" s="43"/>
      <c r="M66" s="43"/>
      <c r="N66" s="43"/>
      <c r="O66" s="41" t="s">
        <v>150</v>
      </c>
      <c r="P66" s="41" t="s">
        <v>227</v>
      </c>
    </row>
    <row r="67" spans="1:16" ht="78">
      <c r="A67" s="35">
        <v>45271</v>
      </c>
      <c r="B67" s="41" t="s">
        <v>75</v>
      </c>
      <c r="C67" s="41" t="s">
        <v>206</v>
      </c>
      <c r="D67" s="41" t="s">
        <v>89</v>
      </c>
      <c r="E67" s="41" t="s">
        <v>26</v>
      </c>
      <c r="F67" s="41"/>
      <c r="G67" s="15" t="s">
        <v>203</v>
      </c>
      <c r="H67" s="41" t="s">
        <v>228</v>
      </c>
      <c r="I67" s="41" t="s">
        <v>118</v>
      </c>
      <c r="J67" s="43"/>
      <c r="K67" s="43"/>
      <c r="L67" s="43"/>
      <c r="M67" s="43"/>
      <c r="N67" s="43"/>
      <c r="O67" s="41" t="s">
        <v>39</v>
      </c>
      <c r="P67" s="41"/>
    </row>
    <row r="68" spans="1:16" ht="124.9">
      <c r="A68" s="35">
        <v>45272</v>
      </c>
      <c r="B68" s="41" t="s">
        <v>75</v>
      </c>
      <c r="C68" s="41" t="s">
        <v>229</v>
      </c>
      <c r="D68" s="41" t="s">
        <v>89</v>
      </c>
      <c r="E68" s="41" t="s">
        <v>26</v>
      </c>
      <c r="F68" s="41"/>
      <c r="G68" s="15" t="s">
        <v>203</v>
      </c>
      <c r="H68" s="41" t="s">
        <v>230</v>
      </c>
      <c r="I68" s="41" t="s">
        <v>24</v>
      </c>
      <c r="J68" s="43"/>
      <c r="K68" s="43"/>
      <c r="L68" s="43"/>
      <c r="M68" s="43"/>
      <c r="N68" s="43"/>
      <c r="O68" s="41" t="s">
        <v>39</v>
      </c>
      <c r="P68" s="41"/>
    </row>
    <row r="69" spans="1:16" ht="46.9">
      <c r="A69" s="35">
        <v>45327</v>
      </c>
      <c r="B69" s="41" t="s">
        <v>75</v>
      </c>
      <c r="C69" s="41" t="s">
        <v>231</v>
      </c>
      <c r="D69" s="41" t="s">
        <v>232</v>
      </c>
      <c r="E69" s="12" t="s">
        <v>20</v>
      </c>
      <c r="F69" s="41" t="s">
        <v>31</v>
      </c>
      <c r="G69" s="41" t="s">
        <v>233</v>
      </c>
      <c r="H69" s="41" t="s">
        <v>23</v>
      </c>
      <c r="I69" s="41" t="s">
        <v>24</v>
      </c>
      <c r="J69" s="43"/>
      <c r="K69" s="43"/>
      <c r="L69" s="43"/>
      <c r="M69" s="43"/>
      <c r="N69" s="43">
        <v>1</v>
      </c>
      <c r="O69" s="41" t="s">
        <v>34</v>
      </c>
      <c r="P69" s="41"/>
    </row>
    <row r="70" spans="1:16" ht="93.6">
      <c r="A70" s="35">
        <v>45343</v>
      </c>
      <c r="B70" s="41" t="s">
        <v>75</v>
      </c>
      <c r="C70" s="41" t="s">
        <v>234</v>
      </c>
      <c r="D70" s="41" t="s">
        <v>235</v>
      </c>
      <c r="E70" s="12" t="s">
        <v>20</v>
      </c>
      <c r="F70" s="41" t="s">
        <v>21</v>
      </c>
      <c r="G70" s="41" t="s">
        <v>236</v>
      </c>
      <c r="H70" s="41" t="s">
        <v>23</v>
      </c>
      <c r="I70" s="41" t="s">
        <v>24</v>
      </c>
      <c r="J70" s="43"/>
      <c r="K70" s="43"/>
      <c r="L70" s="43"/>
      <c r="M70" s="43"/>
      <c r="N70" s="43">
        <v>1</v>
      </c>
      <c r="O70" s="41" t="s">
        <v>34</v>
      </c>
      <c r="P70" s="41"/>
    </row>
    <row r="71" spans="1:16" ht="109.15">
      <c r="A71" s="35">
        <v>45345</v>
      </c>
      <c r="B71" s="41" t="s">
        <v>75</v>
      </c>
      <c r="C71" s="41" t="s">
        <v>123</v>
      </c>
      <c r="D71" s="41" t="s">
        <v>124</v>
      </c>
      <c r="E71" s="41" t="s">
        <v>26</v>
      </c>
      <c r="F71" s="41"/>
      <c r="G71" s="13" t="s">
        <v>189</v>
      </c>
      <c r="H71" s="41" t="s">
        <v>237</v>
      </c>
      <c r="I71" s="41" t="s">
        <v>93</v>
      </c>
      <c r="J71" s="43"/>
      <c r="K71" s="43"/>
      <c r="L71" s="43"/>
      <c r="M71" s="43"/>
      <c r="N71" s="43"/>
      <c r="O71" s="41" t="s">
        <v>105</v>
      </c>
      <c r="P71" s="41"/>
    </row>
    <row r="72" spans="1:16" ht="62.45">
      <c r="A72" s="35">
        <v>45351</v>
      </c>
      <c r="B72" s="41" t="s">
        <v>75</v>
      </c>
      <c r="C72" s="41" t="s">
        <v>76</v>
      </c>
      <c r="D72" s="41" t="s">
        <v>77</v>
      </c>
      <c r="E72" s="41" t="s">
        <v>26</v>
      </c>
      <c r="F72" s="41"/>
      <c r="G72" s="15" t="s">
        <v>94</v>
      </c>
      <c r="H72" s="41" t="s">
        <v>238</v>
      </c>
      <c r="I72" s="41" t="s">
        <v>24</v>
      </c>
      <c r="J72" s="43"/>
      <c r="K72" s="43"/>
      <c r="L72" s="43"/>
      <c r="M72" s="43"/>
      <c r="N72" s="43"/>
      <c r="O72" s="41" t="s">
        <v>34</v>
      </c>
      <c r="P72" s="41"/>
    </row>
    <row r="73" spans="1:16" s="5" customFormat="1" ht="53.65" customHeight="1">
      <c r="A73" s="36">
        <v>45362</v>
      </c>
      <c r="B73" s="41" t="s">
        <v>75</v>
      </c>
      <c r="C73" s="42" t="s">
        <v>234</v>
      </c>
      <c r="D73" s="42" t="s">
        <v>235</v>
      </c>
      <c r="E73" s="42" t="s">
        <v>26</v>
      </c>
      <c r="F73" s="42"/>
      <c r="G73" s="20" t="s">
        <v>239</v>
      </c>
      <c r="H73" s="42" t="s">
        <v>240</v>
      </c>
      <c r="I73" s="41" t="s">
        <v>24</v>
      </c>
      <c r="J73" s="42"/>
      <c r="K73" s="42"/>
      <c r="L73" s="42"/>
      <c r="M73" s="42"/>
      <c r="N73" s="42"/>
      <c r="O73" s="41" t="s">
        <v>34</v>
      </c>
      <c r="P73" s="42" t="s">
        <v>241</v>
      </c>
    </row>
    <row r="74" spans="1:16" s="5" customFormat="1" ht="47.65" customHeight="1">
      <c r="A74" s="36">
        <v>45364</v>
      </c>
      <c r="B74" s="42" t="s">
        <v>75</v>
      </c>
      <c r="C74" s="42" t="s">
        <v>45</v>
      </c>
      <c r="D74" s="42" t="s">
        <v>46</v>
      </c>
      <c r="E74" s="42" t="s">
        <v>26</v>
      </c>
      <c r="F74" s="42"/>
      <c r="G74" s="21" t="s">
        <v>242</v>
      </c>
      <c r="H74" s="42" t="s">
        <v>243</v>
      </c>
      <c r="I74" s="41" t="s">
        <v>24</v>
      </c>
      <c r="J74" s="42"/>
      <c r="K74" s="42"/>
      <c r="L74" s="42"/>
      <c r="M74" s="42"/>
      <c r="N74" s="42"/>
      <c r="O74" s="42" t="s">
        <v>48</v>
      </c>
      <c r="P74" s="42"/>
    </row>
    <row r="75" spans="1:16" s="5" customFormat="1" ht="47.65" customHeight="1">
      <c r="A75" s="36">
        <v>45380</v>
      </c>
      <c r="B75" s="42" t="s">
        <v>75</v>
      </c>
      <c r="C75" s="42" t="s">
        <v>223</v>
      </c>
      <c r="D75" s="42" t="s">
        <v>224</v>
      </c>
      <c r="E75" s="42" t="s">
        <v>26</v>
      </c>
      <c r="F75" s="42"/>
      <c r="G75" s="21" t="s">
        <v>244</v>
      </c>
      <c r="H75" s="42" t="s">
        <v>245</v>
      </c>
      <c r="I75" s="41" t="s">
        <v>93</v>
      </c>
      <c r="J75" s="42"/>
      <c r="K75" s="42"/>
      <c r="L75" s="42"/>
      <c r="M75" s="42"/>
      <c r="N75" s="42"/>
      <c r="O75" s="42" t="s">
        <v>150</v>
      </c>
      <c r="P75" s="42"/>
    </row>
    <row r="76" spans="1:16" s="5" customFormat="1" ht="45.4" customHeight="1">
      <c r="A76" s="35">
        <v>45380</v>
      </c>
      <c r="B76" s="42" t="s">
        <v>75</v>
      </c>
      <c r="C76" s="41" t="s">
        <v>76</v>
      </c>
      <c r="D76" s="42" t="s">
        <v>77</v>
      </c>
      <c r="E76" s="42" t="s">
        <v>26</v>
      </c>
      <c r="F76" s="42"/>
      <c r="G76" s="15" t="s">
        <v>94</v>
      </c>
      <c r="H76" s="42" t="s">
        <v>246</v>
      </c>
      <c r="I76" s="41" t="s">
        <v>24</v>
      </c>
      <c r="J76" s="42"/>
      <c r="K76" s="42"/>
      <c r="L76" s="42"/>
      <c r="M76" s="42"/>
      <c r="N76" s="42"/>
      <c r="O76" s="42" t="s">
        <v>34</v>
      </c>
      <c r="P76" s="42"/>
    </row>
    <row r="77" spans="1:16" s="5" customFormat="1" ht="132" customHeight="1">
      <c r="A77" s="35">
        <v>45404</v>
      </c>
      <c r="B77" s="42" t="s">
        <v>75</v>
      </c>
      <c r="C77" s="41" t="s">
        <v>231</v>
      </c>
      <c r="D77" s="42" t="s">
        <v>232</v>
      </c>
      <c r="E77" s="42" t="s">
        <v>26</v>
      </c>
      <c r="F77" s="42"/>
      <c r="G77" s="23" t="s">
        <v>239</v>
      </c>
      <c r="H77" s="42" t="s">
        <v>247</v>
      </c>
      <c r="I77" s="41" t="s">
        <v>110</v>
      </c>
      <c r="J77" s="42"/>
      <c r="K77" s="42"/>
      <c r="L77" s="42"/>
      <c r="M77" s="42"/>
      <c r="N77" s="42"/>
      <c r="O77" s="42" t="s">
        <v>34</v>
      </c>
      <c r="P77" s="42"/>
    </row>
    <row r="78" spans="1:16" s="5" customFormat="1" ht="91.15" customHeight="1">
      <c r="A78" s="35">
        <v>45418</v>
      </c>
      <c r="B78" s="42" t="s">
        <v>75</v>
      </c>
      <c r="C78" s="41" t="s">
        <v>234</v>
      </c>
      <c r="D78" s="41" t="s">
        <v>235</v>
      </c>
      <c r="E78" s="42" t="s">
        <v>26</v>
      </c>
      <c r="F78" s="42"/>
      <c r="G78" s="23" t="s">
        <v>239</v>
      </c>
      <c r="H78" s="42" t="s">
        <v>248</v>
      </c>
      <c r="I78" s="41" t="s">
        <v>24</v>
      </c>
      <c r="J78" s="42"/>
      <c r="K78" s="42"/>
      <c r="L78" s="42"/>
      <c r="M78" s="42"/>
      <c r="N78" s="42"/>
      <c r="O78" s="42" t="s">
        <v>34</v>
      </c>
      <c r="P78" s="42"/>
    </row>
    <row r="79" spans="1:16" s="5" customFormat="1" ht="109.15">
      <c r="A79" s="35">
        <v>45435</v>
      </c>
      <c r="B79" s="42" t="s">
        <v>75</v>
      </c>
      <c r="C79" s="41" t="s">
        <v>249</v>
      </c>
      <c r="D79" s="41" t="s">
        <v>250</v>
      </c>
      <c r="E79" s="24" t="s">
        <v>20</v>
      </c>
      <c r="F79" s="42" t="s">
        <v>21</v>
      </c>
      <c r="G79" s="42" t="s">
        <v>251</v>
      </c>
      <c r="H79" s="42" t="s">
        <v>252</v>
      </c>
      <c r="I79" s="41" t="s">
        <v>144</v>
      </c>
      <c r="J79" s="42"/>
      <c r="K79" s="43">
        <v>1</v>
      </c>
      <c r="L79" s="42"/>
      <c r="M79" s="42"/>
      <c r="N79" s="42"/>
      <c r="O79" s="42" t="s">
        <v>105</v>
      </c>
      <c r="P79" s="42"/>
    </row>
    <row r="80" spans="1:16" s="5" customFormat="1" ht="120" customHeight="1">
      <c r="A80" s="35">
        <v>45442</v>
      </c>
      <c r="B80" s="42" t="s">
        <v>75</v>
      </c>
      <c r="C80" s="41" t="s">
        <v>212</v>
      </c>
      <c r="D80" s="41" t="s">
        <v>180</v>
      </c>
      <c r="E80" s="42" t="s">
        <v>26</v>
      </c>
      <c r="F80" s="42"/>
      <c r="G80" s="21" t="s">
        <v>253</v>
      </c>
      <c r="H80" s="42" t="s">
        <v>254</v>
      </c>
      <c r="I80" s="41" t="s">
        <v>24</v>
      </c>
      <c r="J80" s="42"/>
      <c r="K80" s="42"/>
      <c r="L80" s="42"/>
      <c r="M80" s="42"/>
      <c r="N80" s="42"/>
      <c r="O80" s="42" t="s">
        <v>48</v>
      </c>
      <c r="P80" s="42"/>
    </row>
    <row r="81" spans="1:16" s="5" customFormat="1" ht="199.15" customHeight="1">
      <c r="A81" s="35">
        <v>45450</v>
      </c>
      <c r="B81" s="42" t="s">
        <v>75</v>
      </c>
      <c r="C81" s="41" t="s">
        <v>249</v>
      </c>
      <c r="D81" s="41" t="s">
        <v>250</v>
      </c>
      <c r="E81" s="42" t="s">
        <v>26</v>
      </c>
      <c r="F81" s="42"/>
      <c r="G81" s="21" t="s">
        <v>255</v>
      </c>
      <c r="H81" s="42" t="s">
        <v>256</v>
      </c>
      <c r="I81" s="41" t="s">
        <v>24</v>
      </c>
      <c r="J81" s="42"/>
      <c r="K81" s="42"/>
      <c r="L81" s="42"/>
      <c r="M81" s="42"/>
      <c r="N81" s="42"/>
      <c r="O81" s="42" t="s">
        <v>105</v>
      </c>
      <c r="P81" s="42"/>
    </row>
    <row r="82" spans="1:16" s="5" customFormat="1" ht="96.4" customHeight="1">
      <c r="A82" s="35">
        <v>45456</v>
      </c>
      <c r="B82" s="42" t="s">
        <v>75</v>
      </c>
      <c r="C82" s="41" t="s">
        <v>234</v>
      </c>
      <c r="D82" s="41" t="s">
        <v>235</v>
      </c>
      <c r="E82" s="42" t="s">
        <v>26</v>
      </c>
      <c r="F82" s="42"/>
      <c r="G82" s="23" t="s">
        <v>239</v>
      </c>
      <c r="H82" s="42" t="s">
        <v>257</v>
      </c>
      <c r="I82" s="41" t="s">
        <v>93</v>
      </c>
      <c r="J82" s="42"/>
      <c r="K82" s="42"/>
      <c r="L82" s="42"/>
      <c r="M82" s="42"/>
      <c r="N82" s="42"/>
      <c r="O82" s="42" t="s">
        <v>34</v>
      </c>
      <c r="P82" s="42"/>
    </row>
    <row r="83" spans="1:16" s="5" customFormat="1" ht="190.15" customHeight="1">
      <c r="A83" s="35">
        <v>45482</v>
      </c>
      <c r="B83" s="42" t="s">
        <v>75</v>
      </c>
      <c r="C83" s="41" t="s">
        <v>234</v>
      </c>
      <c r="D83" s="41" t="s">
        <v>235</v>
      </c>
      <c r="E83" s="42" t="s">
        <v>26</v>
      </c>
      <c r="F83" s="42"/>
      <c r="G83" s="23" t="s">
        <v>239</v>
      </c>
      <c r="H83" s="42" t="s">
        <v>258</v>
      </c>
      <c r="I83" s="41" t="s">
        <v>24</v>
      </c>
      <c r="J83" s="42"/>
      <c r="K83" s="42"/>
      <c r="L83" s="42"/>
      <c r="M83" s="42"/>
      <c r="N83" s="42"/>
      <c r="O83" s="42" t="s">
        <v>34</v>
      </c>
      <c r="P83" s="42"/>
    </row>
    <row r="84" spans="1:16" s="5" customFormat="1" ht="190.15" customHeight="1">
      <c r="A84" s="35">
        <v>45485</v>
      </c>
      <c r="B84" s="42" t="s">
        <v>75</v>
      </c>
      <c r="C84" s="41" t="s">
        <v>65</v>
      </c>
      <c r="D84" s="41" t="s">
        <v>66</v>
      </c>
      <c r="E84" s="42" t="s">
        <v>26</v>
      </c>
      <c r="F84" s="42"/>
      <c r="G84" s="23" t="s">
        <v>259</v>
      </c>
      <c r="H84" s="42" t="s">
        <v>260</v>
      </c>
      <c r="I84" s="41" t="s">
        <v>24</v>
      </c>
      <c r="J84" s="42"/>
      <c r="K84" s="42"/>
      <c r="L84" s="42"/>
      <c r="M84" s="42"/>
      <c r="N84" s="42"/>
      <c r="O84" s="42" t="s">
        <v>25</v>
      </c>
      <c r="P84" s="42"/>
    </row>
    <row r="85" spans="1:16" s="7" customFormat="1" ht="187.15">
      <c r="A85" s="36">
        <v>45490</v>
      </c>
      <c r="B85" s="43" t="s">
        <v>75</v>
      </c>
      <c r="C85" s="41" t="s">
        <v>218</v>
      </c>
      <c r="D85" s="41" t="s">
        <v>219</v>
      </c>
      <c r="E85" s="42" t="s">
        <v>26</v>
      </c>
      <c r="F85" s="43"/>
      <c r="G85" s="25" t="s">
        <v>244</v>
      </c>
      <c r="H85" s="42" t="s">
        <v>261</v>
      </c>
      <c r="I85" s="42" t="s">
        <v>24</v>
      </c>
      <c r="J85" s="43"/>
      <c r="K85" s="43"/>
      <c r="L85" s="43"/>
      <c r="M85" s="43"/>
      <c r="N85" s="43"/>
      <c r="O85" s="42" t="s">
        <v>150</v>
      </c>
      <c r="P85" s="43"/>
    </row>
    <row r="86" spans="1:16" s="7" customFormat="1" ht="109.15">
      <c r="A86" s="36">
        <v>45534</v>
      </c>
      <c r="B86" s="43" t="s">
        <v>75</v>
      </c>
      <c r="C86" s="41" t="s">
        <v>262</v>
      </c>
      <c r="D86" s="41" t="s">
        <v>46</v>
      </c>
      <c r="E86" s="42" t="s">
        <v>26</v>
      </c>
      <c r="F86" s="43"/>
      <c r="G86" s="21" t="s">
        <v>242</v>
      </c>
      <c r="H86" s="42" t="s">
        <v>263</v>
      </c>
      <c r="I86" s="42" t="s">
        <v>24</v>
      </c>
      <c r="J86" s="43"/>
      <c r="K86" s="43"/>
      <c r="L86" s="43"/>
      <c r="M86" s="43"/>
      <c r="N86" s="43"/>
      <c r="O86" s="42" t="s">
        <v>48</v>
      </c>
      <c r="P86" s="43"/>
    </row>
    <row r="87" spans="1:16" s="7" customFormat="1" ht="46.9">
      <c r="A87" s="36">
        <v>45534</v>
      </c>
      <c r="B87" s="43" t="s">
        <v>75</v>
      </c>
      <c r="C87" s="41" t="s">
        <v>223</v>
      </c>
      <c r="D87" s="41" t="s">
        <v>224</v>
      </c>
      <c r="E87" s="42" t="s">
        <v>26</v>
      </c>
      <c r="F87" s="43"/>
      <c r="G87" s="21" t="s">
        <v>244</v>
      </c>
      <c r="H87" s="42" t="s">
        <v>264</v>
      </c>
      <c r="I87" s="42" t="s">
        <v>110</v>
      </c>
      <c r="J87" s="43"/>
      <c r="K87" s="43"/>
      <c r="L87" s="43"/>
      <c r="M87" s="43"/>
      <c r="N87" s="43"/>
      <c r="O87" s="42" t="s">
        <v>150</v>
      </c>
      <c r="P87" s="43"/>
    </row>
    <row r="88" spans="1:16" s="7" customFormat="1" ht="116.65" customHeight="1">
      <c r="A88" s="36">
        <v>45539</v>
      </c>
      <c r="B88" s="43" t="s">
        <v>75</v>
      </c>
      <c r="C88" s="41" t="s">
        <v>265</v>
      </c>
      <c r="D88" s="41" t="s">
        <v>266</v>
      </c>
      <c r="E88" s="24" t="s">
        <v>20</v>
      </c>
      <c r="F88" s="43"/>
      <c r="G88" s="27" t="s">
        <v>267</v>
      </c>
      <c r="H88" s="42" t="s">
        <v>23</v>
      </c>
      <c r="I88" s="42" t="s">
        <v>24</v>
      </c>
      <c r="J88" s="43"/>
      <c r="K88" s="43"/>
      <c r="L88" s="43"/>
      <c r="M88" s="43"/>
      <c r="N88" s="43">
        <v>1</v>
      </c>
      <c r="O88" s="42" t="s">
        <v>34</v>
      </c>
      <c r="P88" s="43"/>
    </row>
    <row r="89" spans="1:16" s="7" customFormat="1" ht="147" customHeight="1">
      <c r="A89" s="36">
        <v>45593</v>
      </c>
      <c r="B89" s="43" t="s">
        <v>75</v>
      </c>
      <c r="C89" s="41" t="s">
        <v>268</v>
      </c>
      <c r="D89" s="41" t="s">
        <v>269</v>
      </c>
      <c r="E89" s="24" t="s">
        <v>20</v>
      </c>
      <c r="F89" s="43"/>
      <c r="G89" s="27" t="s">
        <v>270</v>
      </c>
      <c r="H89" s="42" t="s">
        <v>23</v>
      </c>
      <c r="I89" s="42" t="s">
        <v>24</v>
      </c>
      <c r="J89" s="43"/>
      <c r="K89" s="43">
        <v>1</v>
      </c>
      <c r="L89" s="43"/>
      <c r="M89" s="43"/>
      <c r="N89" s="43"/>
      <c r="O89" s="42" t="s">
        <v>48</v>
      </c>
      <c r="P89" s="43"/>
    </row>
    <row r="90" spans="1:16" s="7" customFormat="1" ht="147" customHeight="1">
      <c r="A90" s="35">
        <v>45615</v>
      </c>
      <c r="B90" s="28" t="s">
        <v>75</v>
      </c>
      <c r="C90" s="41" t="s">
        <v>49</v>
      </c>
      <c r="D90" s="41" t="s">
        <v>50</v>
      </c>
      <c r="E90" s="28" t="s">
        <v>26</v>
      </c>
      <c r="F90" s="28"/>
      <c r="G90" s="29" t="s">
        <v>271</v>
      </c>
      <c r="H90" s="42" t="s">
        <v>272</v>
      </c>
      <c r="I90" s="28" t="s">
        <v>24</v>
      </c>
      <c r="J90" s="43"/>
      <c r="K90" s="43"/>
      <c r="L90" s="43"/>
      <c r="M90" s="43"/>
      <c r="N90" s="43"/>
      <c r="O90" s="42" t="s">
        <v>25</v>
      </c>
      <c r="P90" s="43"/>
    </row>
    <row r="91" spans="1:16" s="7" customFormat="1" ht="147" customHeight="1">
      <c r="A91" s="35">
        <v>45630</v>
      </c>
      <c r="B91" s="28" t="s">
        <v>75</v>
      </c>
      <c r="C91" s="41" t="s">
        <v>273</v>
      </c>
      <c r="D91" s="41" t="s">
        <v>124</v>
      </c>
      <c r="E91" s="41" t="s">
        <v>26</v>
      </c>
      <c r="F91" s="28"/>
      <c r="G91" s="29" t="s">
        <v>189</v>
      </c>
      <c r="H91" s="42" t="s">
        <v>274</v>
      </c>
      <c r="I91" s="28" t="s">
        <v>93</v>
      </c>
      <c r="J91" s="43"/>
      <c r="K91" s="43"/>
      <c r="L91" s="43"/>
      <c r="M91" s="43"/>
      <c r="N91" s="43"/>
      <c r="O91" s="42" t="s">
        <v>105</v>
      </c>
      <c r="P91" s="43"/>
    </row>
    <row r="92" spans="1:16" s="7" customFormat="1" ht="147" customHeight="1">
      <c r="A92" s="35">
        <v>45635</v>
      </c>
      <c r="B92" s="28" t="s">
        <v>75</v>
      </c>
      <c r="C92" s="41" t="s">
        <v>231</v>
      </c>
      <c r="D92" s="42" t="s">
        <v>232</v>
      </c>
      <c r="E92" s="42" t="s">
        <v>26</v>
      </c>
      <c r="F92" s="42"/>
      <c r="G92" s="23" t="s">
        <v>239</v>
      </c>
      <c r="H92" s="42" t="s">
        <v>275</v>
      </c>
      <c r="I92" s="28" t="s">
        <v>110</v>
      </c>
      <c r="J92" s="43"/>
      <c r="K92" s="43"/>
      <c r="L92" s="43"/>
      <c r="M92" s="43"/>
      <c r="N92" s="43"/>
      <c r="O92" s="42" t="s">
        <v>34</v>
      </c>
      <c r="P92" s="43"/>
    </row>
    <row r="93" spans="1:16" s="7" customFormat="1" ht="147" customHeight="1">
      <c r="A93" s="35">
        <v>45635</v>
      </c>
      <c r="B93" s="28" t="s">
        <v>75</v>
      </c>
      <c r="C93" s="41" t="s">
        <v>76</v>
      </c>
      <c r="D93" s="41" t="s">
        <v>77</v>
      </c>
      <c r="E93" s="41" t="s">
        <v>26</v>
      </c>
      <c r="F93" s="41"/>
      <c r="G93" s="15" t="s">
        <v>94</v>
      </c>
      <c r="H93" s="42" t="s">
        <v>276</v>
      </c>
      <c r="I93" s="28" t="s">
        <v>24</v>
      </c>
      <c r="J93" s="43"/>
      <c r="K93" s="43"/>
      <c r="L93" s="43"/>
      <c r="M93" s="43"/>
      <c r="N93" s="43"/>
      <c r="O93" s="42" t="s">
        <v>34</v>
      </c>
      <c r="P93" s="43"/>
    </row>
    <row r="94" spans="1:16" s="7" customFormat="1" ht="147" customHeight="1">
      <c r="A94" s="35">
        <v>45635</v>
      </c>
      <c r="B94" s="28" t="s">
        <v>75</v>
      </c>
      <c r="C94" s="41" t="s">
        <v>277</v>
      </c>
      <c r="D94" s="41" t="s">
        <v>278</v>
      </c>
      <c r="E94" s="12" t="s">
        <v>20</v>
      </c>
      <c r="F94" s="28" t="s">
        <v>31</v>
      </c>
      <c r="G94" s="30" t="s">
        <v>279</v>
      </c>
      <c r="H94" s="42" t="s">
        <v>280</v>
      </c>
      <c r="I94" s="28" t="s">
        <v>24</v>
      </c>
      <c r="J94" s="43">
        <v>1</v>
      </c>
      <c r="K94" s="43"/>
      <c r="L94" s="43"/>
      <c r="M94" s="43"/>
      <c r="N94" s="43"/>
      <c r="O94" s="42" t="s">
        <v>34</v>
      </c>
      <c r="P94" s="21" t="s">
        <v>281</v>
      </c>
    </row>
    <row r="95" spans="1:16" s="7" customFormat="1" ht="147" customHeight="1">
      <c r="A95" s="35">
        <v>45635</v>
      </c>
      <c r="B95" s="28" t="s">
        <v>75</v>
      </c>
      <c r="C95" s="41" t="s">
        <v>282</v>
      </c>
      <c r="D95" s="41" t="s">
        <v>283</v>
      </c>
      <c r="E95" s="12" t="s">
        <v>20</v>
      </c>
      <c r="F95" s="28" t="s">
        <v>21</v>
      </c>
      <c r="G95" s="30" t="s">
        <v>284</v>
      </c>
      <c r="H95" s="42" t="s">
        <v>280</v>
      </c>
      <c r="I95" s="28" t="s">
        <v>24</v>
      </c>
      <c r="J95" s="47">
        <v>1</v>
      </c>
      <c r="K95" s="47"/>
      <c r="L95" s="47"/>
      <c r="M95" s="47"/>
      <c r="N95" s="47"/>
      <c r="O95" s="42" t="s">
        <v>34</v>
      </c>
      <c r="P95" s="21" t="s">
        <v>281</v>
      </c>
    </row>
    <row r="96" spans="1:16" s="7" customFormat="1" ht="147" customHeight="1">
      <c r="A96" s="35">
        <v>45635</v>
      </c>
      <c r="B96" s="28" t="s">
        <v>75</v>
      </c>
      <c r="C96" s="41" t="s">
        <v>119</v>
      </c>
      <c r="D96" s="41" t="s">
        <v>120</v>
      </c>
      <c r="E96" s="41" t="s">
        <v>26</v>
      </c>
      <c r="F96" s="41"/>
      <c r="G96" s="15" t="s">
        <v>126</v>
      </c>
      <c r="H96" s="42" t="s">
        <v>285</v>
      </c>
      <c r="I96" s="28" t="s">
        <v>110</v>
      </c>
      <c r="J96" s="47"/>
      <c r="K96" s="47"/>
      <c r="L96" s="47"/>
      <c r="M96" s="47"/>
      <c r="N96" s="47"/>
      <c r="O96" s="42" t="s">
        <v>105</v>
      </c>
      <c r="P96" s="43"/>
    </row>
    <row r="97" spans="1:16" s="7" customFormat="1" ht="147" customHeight="1">
      <c r="A97" s="35">
        <v>45635</v>
      </c>
      <c r="B97" s="28" t="s">
        <v>75</v>
      </c>
      <c r="C97" s="41" t="s">
        <v>218</v>
      </c>
      <c r="D97" s="41" t="s">
        <v>219</v>
      </c>
      <c r="E97" s="42" t="s">
        <v>26</v>
      </c>
      <c r="F97" s="43"/>
      <c r="G97" s="25" t="s">
        <v>244</v>
      </c>
      <c r="H97" s="42" t="s">
        <v>286</v>
      </c>
      <c r="I97" s="28" t="s">
        <v>93</v>
      </c>
      <c r="J97" s="47"/>
      <c r="K97" s="47"/>
      <c r="L97" s="47"/>
      <c r="M97" s="47"/>
      <c r="N97" s="47"/>
      <c r="O97" s="42" t="s">
        <v>150</v>
      </c>
      <c r="P97" s="43"/>
    </row>
    <row r="98" spans="1:16" s="7" customFormat="1" ht="147" customHeight="1">
      <c r="A98" s="35">
        <v>45638</v>
      </c>
      <c r="B98" s="28" t="s">
        <v>75</v>
      </c>
      <c r="C98" s="41" t="s">
        <v>249</v>
      </c>
      <c r="D98" s="41" t="s">
        <v>250</v>
      </c>
      <c r="E98" s="42" t="s">
        <v>26</v>
      </c>
      <c r="F98" s="43"/>
      <c r="G98" s="21" t="s">
        <v>255</v>
      </c>
      <c r="H98" s="42" t="s">
        <v>287</v>
      </c>
      <c r="I98" s="28" t="s">
        <v>110</v>
      </c>
      <c r="J98" s="47"/>
      <c r="K98" s="47"/>
      <c r="L98" s="47"/>
      <c r="M98" s="47"/>
      <c r="N98" s="47"/>
      <c r="O98" s="42" t="s">
        <v>105</v>
      </c>
      <c r="P98" s="43"/>
    </row>
    <row r="99" spans="1:16" s="7" customFormat="1" ht="147" customHeight="1">
      <c r="A99" s="35">
        <v>45645</v>
      </c>
      <c r="B99" s="28" t="s">
        <v>75</v>
      </c>
      <c r="C99" s="41" t="s">
        <v>249</v>
      </c>
      <c r="D99" s="41" t="s">
        <v>250</v>
      </c>
      <c r="E99" s="42" t="s">
        <v>26</v>
      </c>
      <c r="F99" s="43"/>
      <c r="G99" s="21" t="s">
        <v>255</v>
      </c>
      <c r="H99" s="42" t="s">
        <v>288</v>
      </c>
      <c r="I99" s="28" t="s">
        <v>24</v>
      </c>
      <c r="J99" s="47"/>
      <c r="K99" s="47"/>
      <c r="L99" s="47"/>
      <c r="M99" s="47"/>
      <c r="N99" s="47"/>
      <c r="O99" s="42" t="s">
        <v>105</v>
      </c>
      <c r="P99" s="43"/>
    </row>
    <row r="100" spans="1:16" s="7" customFormat="1" ht="62.45">
      <c r="A100" s="35">
        <v>45646</v>
      </c>
      <c r="B100" s="28" t="s">
        <v>75</v>
      </c>
      <c r="C100" s="41" t="s">
        <v>45</v>
      </c>
      <c r="D100" s="45" t="s">
        <v>46</v>
      </c>
      <c r="E100" s="42" t="s">
        <v>26</v>
      </c>
      <c r="F100" s="43"/>
      <c r="G100" s="21" t="s">
        <v>242</v>
      </c>
      <c r="H100" s="42" t="s">
        <v>289</v>
      </c>
      <c r="I100" s="28" t="s">
        <v>24</v>
      </c>
      <c r="J100" s="43"/>
      <c r="K100" s="43"/>
      <c r="L100" s="43"/>
      <c r="M100" s="43"/>
      <c r="N100" s="43"/>
      <c r="O100" s="42" t="s">
        <v>48</v>
      </c>
      <c r="P100" s="43"/>
    </row>
    <row r="101" spans="1:16" s="7" customFormat="1" ht="62.45">
      <c r="A101" s="35">
        <v>45673</v>
      </c>
      <c r="B101" s="28" t="s">
        <v>75</v>
      </c>
      <c r="C101" s="41" t="s">
        <v>234</v>
      </c>
      <c r="D101" s="41" t="s">
        <v>235</v>
      </c>
      <c r="E101" s="42" t="s">
        <v>26</v>
      </c>
      <c r="F101" s="43"/>
      <c r="G101" s="21" t="s">
        <v>239</v>
      </c>
      <c r="H101" s="42" t="s">
        <v>290</v>
      </c>
      <c r="I101" s="28" t="s">
        <v>24</v>
      </c>
      <c r="J101" s="43"/>
      <c r="K101" s="43"/>
      <c r="L101" s="43"/>
      <c r="M101" s="43"/>
      <c r="N101" s="43"/>
      <c r="O101" s="42" t="s">
        <v>34</v>
      </c>
      <c r="P101" s="43"/>
    </row>
    <row r="102" spans="1:16" s="7" customFormat="1" ht="46.9">
      <c r="A102" s="35">
        <v>45683</v>
      </c>
      <c r="B102" s="28" t="s">
        <v>291</v>
      </c>
      <c r="C102" s="41" t="s">
        <v>292</v>
      </c>
      <c r="D102" s="41" t="s">
        <v>293</v>
      </c>
      <c r="E102" s="24" t="s">
        <v>20</v>
      </c>
      <c r="F102" s="43"/>
      <c r="G102" s="42" t="s">
        <v>294</v>
      </c>
      <c r="H102" s="42" t="s">
        <v>295</v>
      </c>
      <c r="I102" s="28" t="s">
        <v>24</v>
      </c>
      <c r="J102" s="43"/>
      <c r="K102" s="43"/>
      <c r="L102" s="43"/>
      <c r="M102" s="43"/>
      <c r="N102" s="43">
        <v>1</v>
      </c>
      <c r="O102" s="42" t="s">
        <v>296</v>
      </c>
      <c r="P102" s="43" t="s">
        <v>297</v>
      </c>
    </row>
    <row r="103" spans="1:16" s="7" customFormat="1" ht="92.45" customHeight="1">
      <c r="A103" s="35">
        <v>45713</v>
      </c>
      <c r="B103" s="28" t="s">
        <v>291</v>
      </c>
      <c r="C103" s="41" t="s">
        <v>36</v>
      </c>
      <c r="D103" s="41" t="s">
        <v>37</v>
      </c>
      <c r="E103" s="42" t="s">
        <v>26</v>
      </c>
      <c r="F103" s="43" t="s">
        <v>298</v>
      </c>
      <c r="G103" s="21" t="s">
        <v>299</v>
      </c>
      <c r="H103" s="42" t="s">
        <v>300</v>
      </c>
      <c r="I103" s="28" t="s">
        <v>24</v>
      </c>
      <c r="J103" s="43"/>
      <c r="K103" s="43"/>
      <c r="L103" s="43"/>
      <c r="M103" s="43"/>
      <c r="N103" s="43"/>
      <c r="O103" s="42" t="s">
        <v>34</v>
      </c>
      <c r="P103" s="43"/>
    </row>
    <row r="104" spans="1:16" s="7" customFormat="1" ht="129">
      <c r="A104" s="35">
        <v>45721</v>
      </c>
      <c r="B104" s="28" t="s">
        <v>291</v>
      </c>
      <c r="C104" s="41" t="s">
        <v>301</v>
      </c>
      <c r="D104" s="41" t="s">
        <v>302</v>
      </c>
      <c r="E104" s="24" t="s">
        <v>20</v>
      </c>
      <c r="F104" s="43" t="s">
        <v>21</v>
      </c>
      <c r="G104" s="42" t="s">
        <v>303</v>
      </c>
      <c r="H104" s="42" t="s">
        <v>280</v>
      </c>
      <c r="I104" s="28" t="s">
        <v>144</v>
      </c>
      <c r="J104" s="43"/>
      <c r="K104" s="43"/>
      <c r="L104" s="43"/>
      <c r="M104" s="43"/>
      <c r="N104" s="43">
        <v>1</v>
      </c>
      <c r="O104" s="42" t="s">
        <v>34</v>
      </c>
      <c r="P104" s="43"/>
    </row>
    <row r="105" spans="1:16" s="7" customFormat="1" ht="78">
      <c r="A105" s="35">
        <v>45730</v>
      </c>
      <c r="B105" s="28" t="s">
        <v>291</v>
      </c>
      <c r="C105" s="41" t="s">
        <v>304</v>
      </c>
      <c r="D105" s="41" t="s">
        <v>305</v>
      </c>
      <c r="E105" s="24" t="s">
        <v>20</v>
      </c>
      <c r="F105" s="43" t="s">
        <v>31</v>
      </c>
      <c r="G105" s="42" t="s">
        <v>306</v>
      </c>
      <c r="H105" s="42" t="s">
        <v>307</v>
      </c>
      <c r="I105" s="28" t="s">
        <v>24</v>
      </c>
      <c r="J105" s="43">
        <v>1</v>
      </c>
      <c r="K105" s="43"/>
      <c r="L105" s="43"/>
      <c r="M105" s="43"/>
      <c r="N105" s="43"/>
      <c r="O105" s="42" t="s">
        <v>34</v>
      </c>
      <c r="P105" s="43"/>
    </row>
    <row r="106" spans="1:16" s="7" customFormat="1" ht="124.9">
      <c r="A106" s="35">
        <v>45796</v>
      </c>
      <c r="B106" s="28" t="s">
        <v>291</v>
      </c>
      <c r="C106" s="41" t="s">
        <v>301</v>
      </c>
      <c r="D106" s="41" t="s">
        <v>302</v>
      </c>
      <c r="E106" s="42" t="s">
        <v>26</v>
      </c>
      <c r="F106" s="43"/>
      <c r="G106" s="42" t="s">
        <v>303</v>
      </c>
      <c r="H106" s="42" t="s">
        <v>308</v>
      </c>
      <c r="I106" s="28" t="s">
        <v>24</v>
      </c>
      <c r="J106" s="43"/>
      <c r="K106" s="43"/>
      <c r="L106" s="43"/>
      <c r="M106" s="43"/>
      <c r="N106" s="43"/>
      <c r="O106" s="42" t="s">
        <v>34</v>
      </c>
      <c r="P106" s="43"/>
    </row>
    <row r="107" spans="1:16" s="7" customFormat="1" ht="46.9">
      <c r="A107" s="35">
        <v>45805</v>
      </c>
      <c r="B107" s="28" t="s">
        <v>291</v>
      </c>
      <c r="C107" s="41" t="s">
        <v>309</v>
      </c>
      <c r="D107" s="41" t="s">
        <v>310</v>
      </c>
      <c r="E107" s="24" t="s">
        <v>20</v>
      </c>
      <c r="F107" s="43" t="s">
        <v>21</v>
      </c>
      <c r="G107" s="42" t="s">
        <v>311</v>
      </c>
      <c r="H107" s="42" t="s">
        <v>280</v>
      </c>
      <c r="I107" s="28" t="s">
        <v>144</v>
      </c>
      <c r="J107" s="43">
        <v>1</v>
      </c>
      <c r="K107" s="43"/>
      <c r="L107" s="43"/>
      <c r="M107" s="43"/>
      <c r="N107" s="43"/>
      <c r="O107" s="42" t="s">
        <v>34</v>
      </c>
      <c r="P107" s="43"/>
    </row>
    <row r="108" spans="1:16" s="7" customFormat="1" ht="93.6">
      <c r="A108" s="37">
        <v>45811</v>
      </c>
      <c r="B108" s="28" t="s">
        <v>291</v>
      </c>
      <c r="C108" s="41" t="s">
        <v>36</v>
      </c>
      <c r="D108" s="41" t="s">
        <v>37</v>
      </c>
      <c r="E108" s="42" t="s">
        <v>26</v>
      </c>
      <c r="F108" s="38"/>
      <c r="G108" s="21" t="s">
        <v>312</v>
      </c>
      <c r="H108" s="42" t="s">
        <v>313</v>
      </c>
      <c r="I108" s="28" t="s">
        <v>24</v>
      </c>
      <c r="J108" s="43"/>
      <c r="K108" s="43"/>
      <c r="L108" s="43"/>
      <c r="M108" s="43"/>
      <c r="N108" s="43"/>
      <c r="O108" s="42" t="s">
        <v>34</v>
      </c>
      <c r="P108" s="43" t="s">
        <v>314</v>
      </c>
    </row>
    <row r="109" spans="1:16" s="7" customFormat="1" ht="62.45">
      <c r="A109" s="37">
        <v>45834</v>
      </c>
      <c r="B109" s="28" t="s">
        <v>291</v>
      </c>
      <c r="C109" s="41" t="s">
        <v>315</v>
      </c>
      <c r="D109" s="41" t="s">
        <v>316</v>
      </c>
      <c r="E109" s="24" t="s">
        <v>20</v>
      </c>
      <c r="F109" s="38" t="s">
        <v>31</v>
      </c>
      <c r="G109" s="42" t="s">
        <v>317</v>
      </c>
      <c r="H109" s="42" t="s">
        <v>280</v>
      </c>
      <c r="I109" s="28" t="s">
        <v>144</v>
      </c>
      <c r="J109" s="47"/>
      <c r="K109" s="47"/>
      <c r="L109" s="47"/>
      <c r="M109" s="47"/>
      <c r="N109" s="47">
        <v>1</v>
      </c>
      <c r="O109" s="42" t="s">
        <v>34</v>
      </c>
      <c r="P109" s="43"/>
    </row>
    <row r="110" spans="1:16" s="7" customFormat="1" ht="46.9">
      <c r="A110" s="37">
        <v>45849</v>
      </c>
      <c r="B110" s="28" t="s">
        <v>291</v>
      </c>
      <c r="C110" s="41" t="s">
        <v>282</v>
      </c>
      <c r="D110" s="41" t="s">
        <v>283</v>
      </c>
      <c r="E110" s="42" t="s">
        <v>26</v>
      </c>
      <c r="F110" s="38"/>
      <c r="G110" s="21" t="s">
        <v>318</v>
      </c>
      <c r="H110" s="42" t="s">
        <v>319</v>
      </c>
      <c r="I110" s="28" t="s">
        <v>24</v>
      </c>
      <c r="J110" s="47"/>
      <c r="K110" s="47"/>
      <c r="L110" s="47"/>
      <c r="M110" s="47"/>
      <c r="N110" s="47"/>
      <c r="O110" s="42" t="s">
        <v>34</v>
      </c>
      <c r="P110" s="43" t="s">
        <v>320</v>
      </c>
    </row>
    <row r="111" spans="1:16" s="7" customFormat="1" ht="124.9">
      <c r="A111" s="37">
        <v>45856</v>
      </c>
      <c r="B111" s="28" t="s">
        <v>291</v>
      </c>
      <c r="C111" s="41" t="s">
        <v>321</v>
      </c>
      <c r="D111" s="41" t="s">
        <v>310</v>
      </c>
      <c r="E111" s="42" t="s">
        <v>26</v>
      </c>
      <c r="F111" s="43"/>
      <c r="G111" s="21" t="s">
        <v>322</v>
      </c>
      <c r="H111" s="42" t="s">
        <v>323</v>
      </c>
      <c r="I111" s="28" t="s">
        <v>324</v>
      </c>
      <c r="J111" s="47"/>
      <c r="K111" s="47"/>
      <c r="L111" s="47"/>
      <c r="M111" s="47"/>
      <c r="N111" s="47"/>
      <c r="O111" s="42" t="s">
        <v>296</v>
      </c>
      <c r="P111" s="43" t="s">
        <v>325</v>
      </c>
    </row>
    <row r="112" spans="1:16" s="7" customFormat="1" ht="109.15">
      <c r="A112" s="37">
        <v>45882</v>
      </c>
      <c r="B112" s="28" t="s">
        <v>291</v>
      </c>
      <c r="C112" s="41" t="s">
        <v>36</v>
      </c>
      <c r="D112" s="41" t="s">
        <v>37</v>
      </c>
      <c r="E112" s="42" t="s">
        <v>26</v>
      </c>
      <c r="F112" s="43"/>
      <c r="G112" s="21" t="s">
        <v>312</v>
      </c>
      <c r="H112" s="42" t="s">
        <v>326</v>
      </c>
      <c r="I112" s="28" t="s">
        <v>24</v>
      </c>
      <c r="J112" s="47"/>
      <c r="K112" s="47"/>
      <c r="L112" s="47"/>
      <c r="M112" s="47"/>
      <c r="N112" s="47"/>
      <c r="O112" s="42" t="s">
        <v>34</v>
      </c>
      <c r="P112" s="43" t="s">
        <v>314</v>
      </c>
    </row>
    <row r="113" spans="1:23" s="7" customFormat="1" ht="218.45">
      <c r="A113" s="37">
        <v>45882</v>
      </c>
      <c r="B113" s="28" t="s">
        <v>291</v>
      </c>
      <c r="C113" s="41" t="s">
        <v>36</v>
      </c>
      <c r="D113" s="41" t="s">
        <v>37</v>
      </c>
      <c r="E113" s="42" t="s">
        <v>26</v>
      </c>
      <c r="F113" s="43"/>
      <c r="G113" s="21" t="s">
        <v>312</v>
      </c>
      <c r="H113" s="42" t="s">
        <v>327</v>
      </c>
      <c r="I113" s="28" t="s">
        <v>24</v>
      </c>
      <c r="J113" s="47"/>
      <c r="K113" s="47"/>
      <c r="L113" s="47"/>
      <c r="M113" s="47"/>
      <c r="N113" s="47"/>
      <c r="O113" s="42" t="s">
        <v>34</v>
      </c>
      <c r="P113" s="43" t="s">
        <v>314</v>
      </c>
      <c r="Q113" s="49"/>
      <c r="R113" s="49"/>
      <c r="S113" s="49"/>
      <c r="T113" s="49"/>
      <c r="U113" s="49"/>
      <c r="V113" s="49"/>
      <c r="W113" s="49"/>
    </row>
    <row r="114" spans="1:23" s="7" customFormat="1" ht="93.6">
      <c r="A114" s="37">
        <v>45904</v>
      </c>
      <c r="B114" s="28" t="s">
        <v>291</v>
      </c>
      <c r="C114" s="41" t="s">
        <v>328</v>
      </c>
      <c r="D114" s="41" t="s">
        <v>329</v>
      </c>
      <c r="E114" s="24" t="s">
        <v>20</v>
      </c>
      <c r="F114" s="43" t="s">
        <v>31</v>
      </c>
      <c r="G114" s="42" t="s">
        <v>330</v>
      </c>
      <c r="H114" s="42" t="s">
        <v>331</v>
      </c>
      <c r="I114" s="28" t="s">
        <v>24</v>
      </c>
      <c r="J114" s="47"/>
      <c r="K114" s="47"/>
      <c r="L114" s="47"/>
      <c r="M114" s="47"/>
      <c r="N114" s="47">
        <v>1</v>
      </c>
      <c r="O114" s="42" t="s">
        <v>39</v>
      </c>
      <c r="P114" s="43"/>
      <c r="Q114" s="49"/>
      <c r="R114" s="49"/>
      <c r="S114" s="49"/>
      <c r="T114" s="49"/>
      <c r="U114" s="49"/>
      <c r="V114" s="49"/>
      <c r="W114" s="49"/>
    </row>
    <row r="115" spans="1:23" s="7" customFormat="1" ht="113.25">
      <c r="A115" s="60">
        <v>45978</v>
      </c>
      <c r="B115" s="61" t="s">
        <v>291</v>
      </c>
      <c r="C115" s="41" t="s">
        <v>301</v>
      </c>
      <c r="D115" s="62" t="s">
        <v>302</v>
      </c>
      <c r="E115" s="64" t="s">
        <v>26</v>
      </c>
      <c r="F115" s="65"/>
      <c r="G115" s="68" t="s">
        <v>332</v>
      </c>
      <c r="H115" s="64" t="s">
        <v>333</v>
      </c>
      <c r="I115" s="58" t="s">
        <v>24</v>
      </c>
      <c r="J115" s="59"/>
      <c r="K115" s="59"/>
      <c r="L115" s="59"/>
      <c r="M115" s="59"/>
      <c r="N115" s="59"/>
      <c r="O115" s="64" t="s">
        <v>34</v>
      </c>
      <c r="P115" s="65"/>
      <c r="Q115" s="49"/>
      <c r="R115" s="49"/>
      <c r="S115" s="49"/>
      <c r="T115" s="49"/>
      <c r="U115" s="49"/>
      <c r="V115" s="49"/>
      <c r="W115" s="49"/>
    </row>
    <row r="116" spans="1:23" s="67" customFormat="1" ht="48.75">
      <c r="A116" s="60">
        <v>45985</v>
      </c>
      <c r="B116" s="61" t="s">
        <v>291</v>
      </c>
      <c r="C116" s="41" t="s">
        <v>136</v>
      </c>
      <c r="D116" s="62" t="s">
        <v>137</v>
      </c>
      <c r="E116" s="64" t="s">
        <v>26</v>
      </c>
      <c r="F116" s="65"/>
      <c r="G116" s="68" t="s">
        <v>334</v>
      </c>
      <c r="H116" s="64" t="s">
        <v>335</v>
      </c>
      <c r="I116" s="58" t="s">
        <v>93</v>
      </c>
      <c r="J116" s="59"/>
      <c r="K116" s="59"/>
      <c r="L116" s="59"/>
      <c r="M116" s="59"/>
      <c r="N116" s="59"/>
      <c r="O116" s="64" t="s">
        <v>39</v>
      </c>
      <c r="P116" s="65"/>
      <c r="Q116" s="66"/>
      <c r="R116" s="66"/>
      <c r="S116" s="66"/>
      <c r="T116" s="66"/>
      <c r="U116" s="66"/>
      <c r="V116" s="66"/>
      <c r="W116" s="66"/>
    </row>
    <row r="117" spans="1:23" s="7" customFormat="1" ht="64.5">
      <c r="A117" s="60">
        <v>45994</v>
      </c>
      <c r="B117" s="61" t="s">
        <v>291</v>
      </c>
      <c r="C117" s="62" t="s">
        <v>336</v>
      </c>
      <c r="D117" s="62" t="s">
        <v>337</v>
      </c>
      <c r="E117" s="63" t="s">
        <v>20</v>
      </c>
      <c r="F117" s="65"/>
      <c r="G117" s="69" t="s">
        <v>338</v>
      </c>
      <c r="H117" s="64" t="s">
        <v>339</v>
      </c>
      <c r="I117" s="58" t="s">
        <v>24</v>
      </c>
      <c r="J117" s="59">
        <v>1</v>
      </c>
      <c r="K117" s="59"/>
      <c r="L117" s="59"/>
      <c r="M117" s="59"/>
      <c r="N117" s="59"/>
      <c r="O117" s="64" t="s">
        <v>34</v>
      </c>
      <c r="P117" s="65"/>
      <c r="Q117" s="49"/>
      <c r="R117" s="49"/>
      <c r="S117" s="49"/>
      <c r="T117" s="49"/>
      <c r="U117" s="49"/>
      <c r="V117" s="49"/>
      <c r="W117" s="49"/>
    </row>
    <row r="118" spans="1:23" s="7" customFormat="1" ht="81">
      <c r="A118" s="60">
        <v>45994</v>
      </c>
      <c r="B118" s="58" t="s">
        <v>291</v>
      </c>
      <c r="C118" s="75" t="s">
        <v>301</v>
      </c>
      <c r="D118" s="62" t="s">
        <v>302</v>
      </c>
      <c r="E118" s="76" t="s">
        <v>26</v>
      </c>
      <c r="F118" s="65"/>
      <c r="G118" s="68" t="s">
        <v>332</v>
      </c>
      <c r="H118" s="64" t="s">
        <v>340</v>
      </c>
      <c r="I118" s="58" t="s">
        <v>24</v>
      </c>
      <c r="J118" s="59"/>
      <c r="K118" s="59"/>
      <c r="L118" s="59"/>
      <c r="M118" s="59"/>
      <c r="N118" s="59"/>
      <c r="O118" s="64" t="s">
        <v>34</v>
      </c>
      <c r="P118" s="74"/>
      <c r="Q118" s="49"/>
      <c r="R118" s="49"/>
      <c r="S118" s="49"/>
      <c r="T118" s="49"/>
      <c r="U118" s="49"/>
      <c r="V118" s="49"/>
      <c r="W118" s="49"/>
    </row>
    <row r="119" spans="1:23" ht="15">
      <c r="J119" s="26">
        <f>SUM(J3:J117)</f>
        <v>22</v>
      </c>
      <c r="K119" s="26">
        <f>SUM(K3:K117)</f>
        <v>15</v>
      </c>
      <c r="L119" s="26">
        <f>SUM(L3:L117)</f>
        <v>3</v>
      </c>
      <c r="M119" s="26">
        <f>SUM(M3:M117)</f>
        <v>7</v>
      </c>
      <c r="N119" s="26">
        <f>SUM(N3:N117)</f>
        <v>13</v>
      </c>
      <c r="O119" s="1"/>
      <c r="P119" s="1"/>
    </row>
    <row r="120" spans="1:23">
      <c r="A120" s="1"/>
      <c r="B120" s="6"/>
      <c r="C120" s="6"/>
      <c r="D120" s="6"/>
      <c r="E120" s="6"/>
      <c r="F120" s="6"/>
      <c r="G120" s="1"/>
      <c r="I120" s="1"/>
      <c r="N120" s="1"/>
      <c r="O120" s="1"/>
      <c r="P120" s="1"/>
    </row>
    <row r="121" spans="1:23">
      <c r="A121" s="1"/>
      <c r="B121" s="6"/>
      <c r="C121" s="6"/>
      <c r="D121" s="6"/>
      <c r="E121" s="6"/>
      <c r="F121" s="6"/>
      <c r="G121" s="1"/>
      <c r="I121" s="1"/>
      <c r="J121" s="1"/>
      <c r="K121" s="1"/>
      <c r="L121" s="1"/>
      <c r="M121" s="1"/>
      <c r="N121" s="1"/>
      <c r="O121" s="1"/>
      <c r="P121" s="1"/>
    </row>
    <row r="122" spans="1:23">
      <c r="A122" s="39"/>
      <c r="B122" s="6"/>
      <c r="C122" s="40"/>
      <c r="D122" s="6"/>
      <c r="E122" s="6"/>
      <c r="F122" s="6"/>
      <c r="G122" s="1"/>
      <c r="I122" s="1"/>
      <c r="J122" s="1"/>
      <c r="K122" s="1"/>
      <c r="L122" s="1"/>
      <c r="M122" s="1"/>
      <c r="N122" s="1"/>
      <c r="O122" s="1"/>
      <c r="P122" s="1"/>
    </row>
    <row r="123" spans="1:23">
      <c r="A123" s="1"/>
      <c r="B123" s="6"/>
      <c r="C123" s="6"/>
      <c r="D123" s="6"/>
      <c r="E123" s="6"/>
      <c r="F123" s="6"/>
      <c r="G123" s="1"/>
      <c r="I123" s="1"/>
      <c r="J123" s="1"/>
      <c r="K123" s="1"/>
      <c r="L123" s="1"/>
      <c r="M123" s="1"/>
      <c r="N123" s="1"/>
      <c r="O123" s="1"/>
      <c r="P123" s="1"/>
    </row>
    <row r="124" spans="1:23">
      <c r="B124" s="6"/>
      <c r="C124" s="6"/>
      <c r="D124" s="6"/>
      <c r="E124" s="6"/>
      <c r="F124" s="6"/>
      <c r="I124" s="1"/>
      <c r="J124" s="1"/>
      <c r="K124" s="1"/>
      <c r="L124" s="1"/>
      <c r="M124" s="1"/>
      <c r="N124" s="1"/>
    </row>
    <row r="125" spans="1:23">
      <c r="B125" s="6"/>
      <c r="C125" s="6"/>
      <c r="D125" s="6"/>
      <c r="E125" s="6"/>
      <c r="F125" s="6"/>
      <c r="H125" s="3"/>
      <c r="I125" s="4"/>
      <c r="J125" s="3"/>
      <c r="K125" s="3"/>
      <c r="L125" s="3"/>
      <c r="M125" s="3"/>
      <c r="N125" s="4"/>
    </row>
    <row r="126" spans="1:23" ht="15">
      <c r="B126" s="6"/>
      <c r="C126" s="6"/>
      <c r="D126" s="6"/>
      <c r="E126" s="6"/>
      <c r="F126" s="6"/>
    </row>
    <row r="127" spans="1:23">
      <c r="B127" s="6"/>
      <c r="C127" s="6"/>
      <c r="D127" s="6"/>
      <c r="E127" s="6"/>
      <c r="F127" s="6"/>
    </row>
    <row r="128" spans="1:23">
      <c r="B128" s="6"/>
      <c r="C128" s="6"/>
      <c r="D128" s="6"/>
      <c r="E128" s="6"/>
      <c r="F128" s="6"/>
    </row>
    <row r="129" spans="2:6">
      <c r="B129" s="6"/>
      <c r="C129" s="6"/>
      <c r="D129" s="6"/>
      <c r="E129" s="6"/>
      <c r="F129" s="6"/>
    </row>
    <row r="130" spans="2:6">
      <c r="B130" s="6"/>
      <c r="C130" s="6"/>
      <c r="D130" s="6"/>
      <c r="E130" s="6"/>
      <c r="F130" s="6"/>
    </row>
    <row r="131" spans="2:6">
      <c r="B131" s="6"/>
      <c r="C131" s="6"/>
      <c r="D131" s="6"/>
      <c r="E131" s="6"/>
      <c r="F131" s="6"/>
    </row>
    <row r="132" spans="2:6">
      <c r="B132" s="6"/>
      <c r="C132" s="6"/>
      <c r="D132" s="6"/>
      <c r="E132" s="6"/>
      <c r="F132" s="6"/>
    </row>
    <row r="133" spans="2:6">
      <c r="B133" s="6"/>
      <c r="C133" s="6"/>
      <c r="D133" s="6"/>
      <c r="E133" s="6"/>
      <c r="F133" s="6"/>
    </row>
    <row r="134" spans="2:6">
      <c r="B134" s="6"/>
      <c r="C134" s="6"/>
      <c r="D134" s="6"/>
      <c r="E134" s="6"/>
      <c r="F134" s="6"/>
    </row>
    <row r="135" spans="2:6">
      <c r="B135" s="6"/>
      <c r="C135" s="6"/>
      <c r="D135" s="6"/>
      <c r="E135" s="6"/>
      <c r="F135" s="6"/>
    </row>
    <row r="136" spans="2:6">
      <c r="B136" s="6"/>
      <c r="C136" s="6"/>
      <c r="D136" s="6"/>
      <c r="E136" s="6"/>
      <c r="F136" s="6"/>
    </row>
    <row r="137" spans="2:6">
      <c r="B137" s="6"/>
      <c r="C137" s="6"/>
      <c r="D137" s="6"/>
      <c r="E137" s="6"/>
      <c r="F137" s="6"/>
    </row>
    <row r="138" spans="2:6">
      <c r="B138" s="6"/>
      <c r="C138" s="6"/>
      <c r="D138" s="6"/>
      <c r="E138" s="6"/>
      <c r="F138" s="6"/>
    </row>
    <row r="139" spans="2:6">
      <c r="B139" s="6"/>
      <c r="C139" s="6"/>
      <c r="D139" s="6"/>
      <c r="E139" s="6"/>
      <c r="F139" s="6"/>
    </row>
    <row r="140" spans="2:6">
      <c r="C140" s="6"/>
      <c r="D140" s="5"/>
    </row>
    <row r="141" spans="2:6">
      <c r="C141" s="6"/>
      <c r="D141" s="5"/>
    </row>
    <row r="142" spans="2:6">
      <c r="C142" s="6"/>
      <c r="D142" s="5"/>
    </row>
    <row r="143" spans="2:6">
      <c r="C143" s="6"/>
      <c r="D143" s="5"/>
    </row>
    <row r="144" spans="2:6" ht="15"/>
  </sheetData>
  <autoFilter ref="A1:P125" xr:uid="{676B8E53-B37E-40C6-85CC-4EE1408D4FF2}">
    <filterColumn colId="9" showButton="0"/>
    <filterColumn colId="10" showButton="0"/>
    <filterColumn colId="11" showButton="0"/>
    <filterColumn colId="12" showButton="0"/>
  </autoFilter>
  <sortState xmlns:xlrd2="http://schemas.microsoft.com/office/spreadsheetml/2017/richdata2" ref="A3:P43">
    <sortCondition ref="A3:A43"/>
  </sortState>
  <mergeCells count="1">
    <mergeCell ref="J1:N1"/>
  </mergeCells>
  <dataValidations count="1">
    <dataValidation type="list" allowBlank="1" showInputMessage="1" showErrorMessage="1" sqref="P67 O3:O118" xr:uid="{19BCD61E-F801-43EF-B0D4-F9FEDAAB38E9}">
      <formula1>"EUR, SSA, EAP, NACC, SA, MENA, SCA, GLOBAL"</formula1>
    </dataValidation>
  </dataValidations>
  <hyperlinks>
    <hyperlink ref="A55" r:id="rId1" display="https://2021-2025.state.gov/visa-restriction-policy-on-undermining-the-democratic-process-in-sierra-leone/" xr:uid="{469A86D1-C816-437A-9CF6-EC668A91DB00}"/>
    <hyperlink ref="A54" r:id="rId2" display="https://2021-2025.state.gov/imposing-sanctions-and-visa-restrictions-on-individuals-and-entities-to-promote-accountability-for-forced-transfer-and-deportation-of-children-during-russias-illegal-war-against-ukraine/" xr:uid="{7C9D6409-7529-4C20-973B-CE96D2049462}"/>
    <hyperlink ref="A53" r:id="rId3" display="https://2021-2025.state.gov/announcement-of-visa-restrictions-to-address-forced-assimilation-in-tibet/" xr:uid="{BBB5FD57-9AF8-42BF-B1A2-249263675C7B}"/>
    <hyperlink ref="A52" r:id="rId4" display="https://2021-2025.state.gov/announcing-the-fallon-smart-policy-visa-restrictions-on-foreign-government-officials-who-have-assisted-fugitives-in-evading-the-u-s-justice-system/" xr:uid="{E332F44E-4187-4079-91A2-A4EC84EDC53F}"/>
    <hyperlink ref="A51" r:id="rId5" display="https://2021-2025.state.gov/visa-restrictions-for-undermining-the-democratic-process-in-uganda/" xr:uid="{08E9DB63-C6A9-4A9C-8AC9-115CB7E429D0}"/>
    <hyperlink ref="A50" r:id="rId6" display="https://2021-2025.state.gov/u-s-measures-in-response-to-the-crisis-in-sudan/" xr:uid="{D53A9FDA-1037-4C7D-9D8F-03EA7AACAFFF}"/>
    <hyperlink ref="A49" r:id="rId7" display="https://2021-2025.state.gov/announcement-of-visa-policy-to-promote-democratic-elections-in-bangladesh/" xr:uid="{214F483F-13E3-4F61-881C-11715D0CC3B7}"/>
    <hyperlink ref="A48" r:id="rId8" display="https://2021-2025.state.gov/taking-steps-to-impose-visa-restrictions-on-individuals-involved-in-undermining-the-democratic-process-during-nigerias-2023-elections-cycle/" xr:uid="{94D8497E-C1D5-4549-9D97-EAA66FBBED3E}"/>
    <hyperlink ref="A47" r:id="rId9" display="https://2021-2025.state.gov/designating-iranian-officials-in-connection-with-serious-human-rights-abuses-or-censorship-in-iran/" xr:uid="{2520C4D4-A893-4270-A062-111C310F4908}"/>
    <hyperlink ref="A46" r:id="rId10" display="https://2021-2025.state.gov/instability-and-democratic-backsliding-in-somaliland/" xr:uid="{EF25BE13-5863-495B-9BBF-48950199ECC4}"/>
    <hyperlink ref="A45" r:id="rId11" display="https://2021-2025.state.gov/the-united-states-imposes-additional-sweeping-costs-on-russia/" xr:uid="{EB44151C-EE8B-43E1-BA39-D271508A9276}"/>
    <hyperlink ref="A44" r:id="rId12" display="https://2021-2025.state.gov/actions-to-impose-visa-restrictions-on-haitians-involved-in-street-gangs-and-other-haitian-criminal-organizations/" xr:uid="{100C2ED7-7EAC-4151-A4C4-1E4262D5779F}"/>
    <hyperlink ref="A43" r:id="rId13" display="https://2021-2025.state.gov/actions-to-impose-additional-visa-restrictions-in-response-to-the-talibans-ban-on-womens-university-education-and-working-with-ngos/" xr:uid="{B5AFE8FD-12F2-46C1-A0BE-0542AFDE1E11}"/>
    <hyperlink ref="A42" r:id="rId14" display="https://2021-2025.state.gov/countering-the-wagner-group-and-degrading-russias-war-efforts-in-ukraine/" xr:uid="{DC4C6F09-E170-479C-A399-0A68D0C75655}"/>
    <hyperlink ref="A41" r:id="rId15" display="https://2021-2025.state.gov/imposing-visa-restrictions-on-individuals-involved-in-undermining-the-democratic-process-in-nigeria/" xr:uid="{779F6ADE-38D6-4C18-8B3B-EB2156367270}"/>
    <hyperlink ref="A40" r:id="rId16" display="https://2021-2025.state.gov/combating-global-corruption-and-human-rights-abuses/" xr:uid="{2F2627A2-4D56-4FC9-91AA-6B128899776D}"/>
    <hyperlink ref="A39" r:id="rId17" display="https://2021-2025.state.gov/expanded-visa-restriction-policy-for-individuals-undermining-the-democratic-transition-in-sudan/" xr:uid="{B1A64A1C-761C-4E37-B291-CE9BA6777654}"/>
    <hyperlink ref="A38" r:id="rId18" display="https://2021-2025.state.gov/steps-to-address-the-humanitarian-and-security-situation-in-haiti/" xr:uid="{9D2ACC88-A419-4BB9-B958-E5FC81615EE8}"/>
    <hyperlink ref="A37" r:id="rId19" display="https://2021-2025.state.gov/announcement-of-visa-restrictions-in-response-to-the-repression-of-women-and-girls-in-afghanistan/" xr:uid="{C688C2A0-9764-4763-9E4A-1AE0FC86BA3B}"/>
    <hyperlink ref="A35" r:id="rId20" display="https://2021-2025.state.gov/targeting-russias-war-machine-sanctions-evaders-military-units-credibly-implicated-in-human-rights-abuses-and-russian-federation-officials-involved-in-suppression-of-dissent/" xr:uid="{ACCB135F-B3D4-4F0A-B50A-B3E4480D7917}"/>
    <hyperlink ref="A36" r:id="rId21" display="https://2021-2025state.gov/targeting-russias-war-machine-sanctions-evaders-military-units-credibly-implicated-in-human-rights-abuses-and-russian-federation-officials-involved-in-suppression-of-dissent/" xr:uid="{0886C6D7-D82F-496C-8A4C-20CE04A5B612}"/>
    <hyperlink ref="A33" r:id="rId22" display="https://2021-2025.state.gov/state-department-actions-to-promote-accountability-and-impose-costs-on-the-russian-government-for-putins-aggression-against-ukraine/" xr:uid="{268F124D-C646-4F91-A322-691385CB39C8}"/>
    <hyperlink ref="A34" r:id="rId23" display="https://2021-2025.state.gov/state-department-actions-to-promote-accountability-and-impose-costs-on-the-russian-government-for-putins-aggression-against-ukraine/" xr:uid="{43C65581-E546-4359-B060-F45AB1B50A1C}"/>
    <hyperlink ref="A31" r:id="rId24" display="https://2021-2025.state.gov/promoting-accountability-for-human-rights-abuses-in-russia-and-belarus-and-taking-action-against-sanctions-evaders/" xr:uid="{64602C32-765C-4C9C-93BA-CB1EE21BA302}"/>
    <hyperlink ref="A32" r:id="rId25" display="https://2021-2025.state.gov/promoting-accountability-for-human-rights-abuses-in-russia-and-belarus-and-taking-action-against-sanctions-evaders/" xr:uid="{71EA8322-C342-4D77-A7DA-62CAB0873513}"/>
    <hyperlink ref="A29" r:id="rId26" display="https://2021-2025.state.gov/additional-visa-restrictions-for-undermining-the-democratic-process-in-somalia/" xr:uid="{277B4C55-1B3C-41EE-99A6-974A40D05490}"/>
    <hyperlink ref="A27" r:id="rId27" display="https://2021-2025.state.gov/promoting-accountability-for-human-rights-abuses-perpetrated-by-the-governments-of-russia-and-belarus/" xr:uid="{A7CB307A-BDFD-481A-BB0C-F4FECE6C3E40}"/>
    <hyperlink ref="A28" r:id="rId28" display="https://2021-2025.state.gov/promoting-accountability-for-human-rights-abuses-perpetrated-by-the-governments-of-russia-and-belarus/" xr:uid="{B57985E0-A97A-49F7-9B22-F192B4C87EB9}"/>
    <hyperlink ref="A26" r:id="rId29" display="https://2021-2025.state.gov/targeting-russian-elites-disinformation-outlets-and-defense-enterprises/" xr:uid="{A7E488DB-ABD4-48BC-B848-CA73050CC17A}"/>
    <hyperlink ref="A24" r:id="rId30" display="https://2021-2025.state.gov/promoting-sustainable-peace-and-responsive-governance-in-somalia/" xr:uid="{BAFC3BD8-761D-43F2-9315-C184DDA41508}"/>
    <hyperlink ref="A23" r:id="rId31" display="https://2021-2025.state.gov/promoting-accountability-for-transnational-repression-of-belarusian-athletes-abroad/" xr:uid="{EBC10D3F-D5E9-48FD-B0A8-54F7AD4D5319}"/>
    <hyperlink ref="A22" r:id="rId32" display="https://2021-2025.state.gov/u-s-imposes-visa-restrictions-on-wildlife-traffickers-in-the-democratic-republic-of-congo-drc/" xr:uid="{182C0D5B-EF06-4358-90F4-6C713E83EF84}"/>
    <hyperlink ref="A21" r:id="rId33" display="https://2021-2025.state.gov/u-s-visa-actions-supporting-democracy-and-combatting-corruption-in-guatemala-honduras-and-el-salvador/" xr:uid="{AF920BC2-E2BB-49C2-B20D-84E410ACC060}"/>
    <hyperlink ref="A19" r:id="rId34" display="https://www.state.gov/united-states-actions-to-press-for-the-resolution-of-the-crisis-in-the-tigray-region-of-ethiopia/" xr:uid="{0FFFA996-D6B2-47FF-BC20-5DA253376217}"/>
    <hyperlink ref="A18" r:id="rId35" display="https://2021-2025.state.gov/accountability-for-the-murder-of-jamal-khashoggi/" xr:uid="{413F661D-49CA-411A-A184-9C37B887D08B}"/>
    <hyperlink ref="G54" location="'Trump and Biden 212a3c'!A32" display="See May 2022 policy" xr:uid="{1AD0BCEE-B5E3-41A9-BD23-481C8511CA12}"/>
    <hyperlink ref="A56" r:id="rId36" display="https://2021-2025.state.gov/actions-to-impose-visa-restrictions-on-haitians-involved-in-street-gangs-and-other-haitian-criminal-organizations-2/" xr:uid="{95D534D8-0740-46C3-8FAD-AE5F2F41AA7F}"/>
    <hyperlink ref="A57" r:id="rId37" display="https://2021-2025.state.gov/taking-steps-to-impose-visa-restrictions-on-individuals-involved-in-undermining-the-democratic-election-process-in-bangladesh/" xr:uid="{63CC6159-3A78-4946-95E0-D9BC9A86211F}"/>
    <hyperlink ref="A30" r:id="rId38" display="https://2021-2025.state.gov/promoting-accountability-for-transnational-repression-committed-by-peoples-republic-of-china-prc-officials/" xr:uid="{FFD0DB64-C051-49C5-AE63-490DBD9B0947}"/>
    <hyperlink ref="A20" r:id="rId39" display="https://2021-2025.state.gov/announcement-of-visa-restrictions-on-those-undermining-the-peaceful-resolution-of-the-crisis-in-the-anglophone-regions-of-cameroon/" xr:uid="{9E47D7CE-65B2-4652-B0B4-CFBA1F2E366C}"/>
    <hyperlink ref="A58" r:id="rId40" display="https://2021-2025.state.gov/visa-restriction-policy-on-undermining-democracy-in-liberia/" xr:uid="{52A8742E-B212-4C7E-92B7-44490DA29A66}"/>
    <hyperlink ref="A59" r:id="rId41" display="https://2021-2025.state.gov/designating-actors-undermining-the-peace-security-and-stability-of-sudan/" xr:uid="{5D5529BD-2100-4834-BC49-BE5321E3E7EA}"/>
    <hyperlink ref="A60" r:id="rId42" display="https://2021-2025.state.gov/anti-democratic-actions-in-guatemala/" xr:uid="{F3BB897C-8353-4FA3-A21C-1F560F129AEE}"/>
    <hyperlink ref="A62" r:id="rId43" display="https://2021-2025.state.gov/visa-restriction-policy-for-flight-operators-facilitating-irregular-migration/" xr:uid="{02B022C2-BF4F-40EB-AD3E-9F3C18130332}"/>
    <hyperlink ref="A61" r:id="rId44" display="https://2021-2025.state.gov/actions-to-impose-additional-visa-restrictions-in-response-to-anti-democratic-actions-in-guatemala/" xr:uid="{9AA792BF-CDBD-4A0D-8D46-11170501195A}"/>
    <hyperlink ref="A63" r:id="rId45" display="https://2021-2025.state.gov/taking-steps-to-impose-visa-restrictions-for-undermining-democracy-and-for-repression-in-uganda/" xr:uid="{0ECF44E8-106B-4AEE-B029-E566388BF8FD}"/>
    <hyperlink ref="A64" r:id="rId46" display="https://2021-2025.state.gov/visa-restriction-policy-for-undermining-democracy-in-zimbabwe/" xr:uid="{196FEA71-A9F5-49D4-89FB-B7EEBD5E0FFF}"/>
    <hyperlink ref="A66" r:id="rId47" display="https://2021-2025.state.gov/promoting-accountability-in-support-of-the-75th-anniversary-of-the-universal-declaration-of-human-rights/" xr:uid="{76BB8DA3-94A2-43BB-B522-10315B8110F3}"/>
    <hyperlink ref="A65" r:id="rId48" display="https://2021-2025.state.gov/announcement-of-visa-restriction-policy-to-promote-peace-security-and-stability-in-the-west-bank/" xr:uid="{E3EA9049-43B2-4337-B900-B144DDD90B4A}"/>
    <hyperlink ref="A67" r:id="rId49" display="https://2021-2025.state.gov/additional-steps-taken-to-impose-visa-restrictions-in-response-to-anti-democratic-actions-in-guatemala/" xr:uid="{A21CEB1E-8E85-4D70-8785-0BC4CE35FA8E}"/>
    <hyperlink ref="A68" r:id="rId50" display="https://2021-2025.state.gov/taking-steps-to-impose-visa-restrictions-in-response-to-violent-anti-democratic-actions-in-honduras/" xr:uid="{F5AEBE39-AAD6-4AE6-9CF7-D88002B86ACF}"/>
    <hyperlink ref="G23" location="'Trump and Biden 212a3c'!A17" display="See February 2021 policy." xr:uid="{F0EB1F54-C088-4735-BBB0-F074D393CC68}"/>
    <hyperlink ref="G57" location="'Trump and Biden 212a3c'!A48" display="See May 2023 policy." xr:uid="{CA20AD5E-B21C-407C-80DD-CA1C4BB3BE80}"/>
    <hyperlink ref="G60" location="'Trump and Biden 212a3c'!A20" display="Appears linked to August 2021 policy" xr:uid="{A14E4A91-32AF-4E44-8AA0-48C4173B0979}"/>
    <hyperlink ref="G44" location="'Trump and Biden 212a3c'!A37" display="See Oct 2022 policy." xr:uid="{7BA28FB5-C298-493F-8DCF-4BCF04DE72DA}"/>
    <hyperlink ref="G47" location="'Trump and Biden 212a3c'!A39" display="Appears linked to Dec 2022 announcement." xr:uid="{06E61ACC-7422-4F6A-A488-17E013A2CC7B}"/>
    <hyperlink ref="G48" location="'Trump and Biden 212a3c'!A40" display="Appears linked to January 2023 policy." xr:uid="{084A36A1-5404-4112-B1F2-0C5678EBD9C2}"/>
    <hyperlink ref="G31" location="'Trump and Biden 212a3c'!A26" display="See March 2022 policy" xr:uid="{4A1BB31D-B52B-4FB9-9EBE-C8BE99201FCD}"/>
    <hyperlink ref="G29" location="'Trump and Biden 212a3c'!A23" display="See February 2022 policy." xr:uid="{5DC95F75-118C-4AAA-A977-D30CDB73072F}"/>
    <hyperlink ref="G46" location="'Trump and Biden 212a3c'!A23" display="Appears linked to Feb 2022 policy, but with explicit reference to Somaliland. &quot;...current or former Somali officials or other individuals who are believed to be responsible for, or complicit in, undermining the democratic process in Somalia, including in Somaliland.&quot;" xr:uid="{FB9A1B90-836D-40B7-86F1-FA9A4B6ACDDA}"/>
    <hyperlink ref="G50" location="'Trump and Biden 212a3c'!A12" display="Appears linked to August 2020 policy." xr:uid="{B93366C7-3D30-444E-8B4C-A55961BFD2C0}"/>
    <hyperlink ref="G63" location="'Trump and Biden 212a3c'!A50" display="Linked to June 2023 policy. Described as expansion. &quot;...I am announcing the expansion of the visa restriction policy to include current or former Ugandan officials or others who are believed to be responsible for, or complicit in, undermining the democratic process in Uganda or for policies or actions aimed at repressing members of marginalized or vulnerable populations. These groups include, but are not limited to, environmental activists, human rights defenders, journalists, LGBTQI+ persons, and civil society organizers.  The immediate family members of such persons may also be subject to these restrictions.&quot;" xr:uid="{6F18A218-8877-42E0-928A-3D068BB84047}"/>
    <hyperlink ref="G34" location="'Trump and Biden 212a3c'!A31" display="See April 2022 policy." xr:uid="{49FDE03F-177E-4E86-BD66-2FE795063D7F}"/>
    <hyperlink ref="G45" location="'Trump and Biden 212a3c'!A31" display="See April 2022 policy." xr:uid="{19598C20-B8A4-4EE4-8E5B-035DFBD21A57}"/>
    <hyperlink ref="A6" r:id="rId51" display="https://2017-2021.state.gov/visa-actions-against-cuban-officials/" xr:uid="{ABDFDFBC-D510-4A4A-B364-E8956AA1952A}"/>
    <hyperlink ref="A7" r:id="rId52" display="https://2017-2021.state.gov/visa-actions-against-cuban-officials-exploiting-cuban-doctors/" xr:uid="{EE15AD35-97D0-4D6F-8D0A-21903404327F}"/>
    <hyperlink ref="A9" r:id="rId53" display="https://2017-2021.state.gov/visa-restrictions-on-south-sudan-peace-process-spoilers/" xr:uid="{0E25595E-481C-468C-BB7C-F31A4140A952}"/>
    <hyperlink ref="A13" r:id="rId54" display="https://2017-2021.state.gov/the-united-states-imposes-visa-restrictions-on-multiple-individuals-undermining-sudans-civilian-led-transitional-government/" xr:uid="{29E86F97-0A54-4001-9802-F3BA273C3C7A}"/>
    <hyperlink ref="A11" r:id="rId55" display="https://2017-2021.state.gov/u-s-imposes-visa-restrictions-on-certain-employees-of-chinese-technology-companies-that-abuse-human-rights/" xr:uid="{5073385A-3764-4A68-89D1-97A6E66EB8F8}"/>
    <hyperlink ref="D12" r:id="rId56" display="https://2017-2021.state.gov/the-united-states-imposes-sanctions-and-visa-restrictions-in-response-to-the-ongoing-human-rights-violations-and-abuses-in-xinjiang/" xr:uid="{F2B47675-9049-471D-B17B-8DC963898D71}"/>
    <hyperlink ref="A12" r:id="rId57" display="https://2017-2021.state.gov/the-united-states-imposes-sanctions-and-visa-restrictions-in-response-to-the-ongoing-human-rights-violations-and-abuses-in-xinjiang/" xr:uid="{F008A186-9EF6-4897-B371-F8DC2F406933}"/>
    <hyperlink ref="A14" r:id="rId58" display="https://2017-2021.state.gov/new-visa-restrictions-for-wildlife-and-timber-traffickers/" xr:uid="{235120BE-AE77-4A39-B70C-4DC4CCF1C591}"/>
    <hyperlink ref="A15" r:id="rId59" display="https://2017-2021.state.gov/additional-restrictions-on-the-issuance-of-visas-for-peoples-republic-of-china-officials-engaged-in-human-rights-abuses/" xr:uid="{1E1266DE-7CDD-43D2-8FB0-871C71179634}"/>
    <hyperlink ref="A16" r:id="rId60" display="https://2017-2021.state.gov/u-s-imposes-sanctions-on-peoples-republic-of-china-officials-engaged-in-coercive-influence-activities/" xr:uid="{3193492F-D215-467C-89AF-E257DBF59167}"/>
    <hyperlink ref="A17" r:id="rId61" display="https://2017-2021.state.gov/protecting-and-preserving-a-free-and-open-south-china-sea/" xr:uid="{FBCB20CE-97B3-4912-B79B-671D70D08CC3}"/>
    <hyperlink ref="G28" location="'Trump and Biden 212a3c'!A17" display="See February 2021 policy." xr:uid="{4EBFF82A-BC0F-442A-A02C-E952C882A352}"/>
    <hyperlink ref="G30" location="'Trump and Biden 212a3c'!A17" display="See February 2021 policy." xr:uid="{1E2A45DC-D743-4D0D-9ECC-06160B6A98BC}"/>
    <hyperlink ref="A5" r:id="rId62" display="https://2017-2021.state.gov/remarks-to-the-press-6/" xr:uid="{183C29BB-80F8-4EF4-9880-A75E81691EA3}"/>
    <hyperlink ref="G61" location="'Trump and Biden 212a3c'!A20" display="Appears linked to August 2021 policy" xr:uid="{19308A6A-4A03-49B4-85EA-2BC4053CEF4B}"/>
    <hyperlink ref="G39" location="'Trump and Biden 212a3c'!A12" display="Appears linked to August 2020 policy. Described as &quot;...expansion of the current visa restriction policy under Section 212(a)(3)(C) (or “3C”).&quot; Covers &quot;any current or former Sudanese officials or other individuals believed to be responsible for, or complicit in, undermining the democratic transition in Sudan, including through suppressing human rights and fundamental freedoms, and the immediate family members of such persons.&quot;" xr:uid="{0B6C34CE-5E12-47E6-910B-8A301164FE90}"/>
    <hyperlink ref="G35" location="'Trump and Biden 212a3c'!A31" display="See April 2022 policy." xr:uid="{9FBE7FA0-7978-4F8A-A2F6-64FC8EAD8398}"/>
    <hyperlink ref="G36" location="'Trump and Biden 212a3c'!A26" display="See March 2022 policy" xr:uid="{9696C110-B19C-44C5-94C7-1E76A25D67D7}"/>
    <hyperlink ref="G42" location="'Trump and Biden 212a3c'!A31" display="See April 2022 policy." xr:uid="{FD0F177C-43F4-4539-B36D-697C04D75A63}"/>
    <hyperlink ref="A69" r:id="rId63" display="https://2021-2025.state.gov/announcement-of-a-visa-restriction-policy-to-promote-accountability-for-the-misuse-of-commercial-spyware/" xr:uid="{A4A1E2C2-3995-4B55-8F89-72BF1AB5AAD0}"/>
    <hyperlink ref="G43" location="'Trump and Biden 212a3c'!A36" display="See Oct 2022 policy, with additional specific reference to &quot;the Taliban’s decision to ban women from universities and from working with NGOs.&quot;" xr:uid="{77D13838-0223-47A2-9D76-F761A048F1BD}"/>
    <hyperlink ref="G56" location="'Trump and Biden 212a3c'!A37" display="See Oct 2022 policy." xr:uid="{78D2CCD5-3FFC-4B11-ACE8-8843A190F833}"/>
    <hyperlink ref="G59" location="'Trump and Biden 212a3c'!A12" display="Appears linked to August 2020 policy." xr:uid="{2C6A19D6-C82E-41BD-924A-7451CC3CD7B7}"/>
    <hyperlink ref="A3" r:id="rId64" display="https://2017-2021.state.gov/visa-restrictions-on-individuals-responsible-for-undermining-cambodian-democracy/" xr:uid="{0134F3AE-2E60-4235-B15C-693247F49939}"/>
    <hyperlink ref="A4" r:id="rId65" location="CAMBODIA" display="https://2017-2021.state.gov/briefings/department-press-briefing-august-15-2018/ - CAMBODIA" xr:uid="{6B44B323-BA13-43E7-BD31-26EBA263E0EF}"/>
    <hyperlink ref="G4" location="'Trump and Biden 212a3c'!A3" display="See December 2017 policy." xr:uid="{A6928952-C06D-48F9-823A-F7938631AEF4}"/>
    <hyperlink ref="G67:G68" location="'Trump and Biden 212a3c'!A19" display="Appears linked to August 2021 policy" xr:uid="{45DA8B49-9517-4A49-AE5A-ED89B78F6E49}"/>
    <hyperlink ref="G22" location="'Trump and Biden 212a3c'!A13" display="'Trump and Biden 212a3c'!A13" xr:uid="{4CF59D9E-535A-4B82-AB35-F31CD73DCCDA}"/>
    <hyperlink ref="G25" location="'Trump and Biden 212a3c'!A23" display="See February 2022 policy." xr:uid="{9A040A42-918B-4453-952D-A090C717CE79}"/>
    <hyperlink ref="A25" r:id="rId66" display="https://2021-2025.state.gov/visa-restrictions-on-individuals-responsible-for-undermining-the-democratic-process-in-somalia/" xr:uid="{833CAC63-0DEC-4653-B450-ADD29B310201}"/>
    <hyperlink ref="P5" r:id="rId67" xr:uid="{7BBB0204-40F1-47B3-96BB-7A41BF29A0E5}"/>
    <hyperlink ref="P18" r:id="rId68" xr:uid="{A503C527-A66F-4322-A290-71B706B758DE}"/>
    <hyperlink ref="P37" r:id="rId69" xr:uid="{DF34DA1C-EDFA-4668-8DE5-C41A8394878E}"/>
    <hyperlink ref="P38" r:id="rId70" xr:uid="{46047E95-BB49-4815-8858-5BEC811DFC5A}"/>
    <hyperlink ref="P39" r:id="rId71" xr:uid="{5267159B-17BB-47EB-8E91-5AF8E7697762}"/>
    <hyperlink ref="P42" r:id="rId72" xr:uid="{2FA0E4D6-4AC0-40B7-A7AB-D891CD88DC78}"/>
    <hyperlink ref="A8" r:id="rId73" display="https://2017-2021.state.gov/u-s-department-of-state-imposes-visa-restrictions-on-chinese-officials-for-repression-in-xinjiang/" xr:uid="{2079D399-3CC2-48EC-8B64-CAD24EFECCE6}"/>
    <hyperlink ref="G12" location="'Trump and Biden 212a3c'!A8" display="See October 2019 policy." xr:uid="{ED2419CF-DDEF-45FF-817C-D67DE18AAEF0}"/>
    <hyperlink ref="G67" location="'Trump and Biden 212a3c'!A20" display="Appears linked to August 2021 policy" xr:uid="{64E7360B-6132-48C4-9470-D7C8B98728FE}"/>
    <hyperlink ref="G68" location="'Trump and Biden 212a3c'!A20" display="Appears linked to August 2021 policy" xr:uid="{8A0EC1F9-2791-4262-B61B-483852C0A5EA}"/>
    <hyperlink ref="P65" r:id="rId74" xr:uid="{43547CB4-15A9-4ABB-8C14-C455688DD287}"/>
    <hyperlink ref="P56" r:id="rId75" xr:uid="{C97832A4-4AA5-4BF5-83CE-EA2017C9A53D}"/>
    <hyperlink ref="P49" r:id="rId76" xr:uid="{4AE7FD24-5BB3-41D2-B13E-AABF2D3B8813}"/>
    <hyperlink ref="P45" r:id="rId77" xr:uid="{0FF980E0-F17A-4FAD-BE97-887F258E1C1F}"/>
    <hyperlink ref="P43" r:id="rId78" xr:uid="{B6F6F460-9A09-40D1-B685-0A5A80BB833B}"/>
    <hyperlink ref="H49" r:id="rId79" xr:uid="{5A896488-5235-4C6B-B89F-D82F2B729E6B}"/>
    <hyperlink ref="G7" location="'Trump and Biden 212a3c'!A6" display="Appears linked to July 2019 policy. Practices covered include &quot; requiring long work hours without rest, meager wages, unsafe housing, and restricted movement.&quot;" xr:uid="{55BF0229-9235-4DF1-A108-E1D3AEBC26D5}"/>
    <hyperlink ref="G71" location="'Trump and Biden 212a3c'!A32" display="See May 2022 policy" xr:uid="{7B8FE6B0-CFB0-4677-93F6-AC4EA4BF7F91}"/>
    <hyperlink ref="A71" r:id="rId80" display="https://2021-2025.state.gov/imposing-measures-in-response-to-navalnys-death-and-two-years-of-russias-full-scale-war-against-ukraine/" xr:uid="{3ACCF33A-1E93-4AB7-9FB4-322625ABBB27}"/>
    <hyperlink ref="A70" r:id="rId81" display="https://2021-2025.state.gov/new-visa-restriction-policy-for-transportation-operators-facilitating-irregular-migration-to-the-united-states/" xr:uid="{D941E8B4-7CCF-45F2-9634-73E8C35C9EAD}"/>
    <hyperlink ref="G72" location="'Trump and Biden 212a3c'!A17" display="See February 2021 policy." xr:uid="{7E028FC0-08BE-4C5A-A839-6F3259E665F8}"/>
    <hyperlink ref="A72" r:id="rId82" display="https://2021-2025.state.gov/promoting-accountability-for-transnational-repression-against-south-sudanese-nationals-abroad/" xr:uid="{692B979A-84E1-4921-A444-2349D90DE627}"/>
    <hyperlink ref="G73" location="'Trump and Biden 212a3c'!A69" display="See February 2024 policy." xr:uid="{99223FA3-ECB3-4AFA-AD00-C85D301B5679}"/>
    <hyperlink ref="A73" r:id="rId83" display="https://2021-2025.state.gov/taking-action-in-response-to-charter-transportation-companies-facilitating-irregular-migration-to-the-united-states/" xr:uid="{CBE1FDFA-26A2-430D-B67A-BC939CF10D50}"/>
    <hyperlink ref="A74" r:id="rId84" display="https://2021-2025.state.gov/promoting-accountability-for-corruption-that-fuels-south-sudans-conflict/" xr:uid="{FB10A32F-ECD5-4DBE-8BCA-BA5C341F401C}"/>
    <hyperlink ref="G74" location="'Trump and Biden 212a3c'!A9" display="See December 2019 policy" xr:uid="{946BDF1D-3ACC-454E-A7F4-02A62EC48736}"/>
    <hyperlink ref="A75" r:id="rId85" display="https://2021-2025.state.gov/announcement-of-additional-visa-restriction-targets-for-individuals-involved-in-the-repression-of-syrians/" xr:uid="{AF302F3A-E51D-4C9E-911E-BF3E6C20FD10}"/>
    <hyperlink ref="G75" location="'Trump and Biden 212a3c'!A65" display="See December 2023 policy" xr:uid="{CB324E0C-3C19-4462-A400-A0BF3C33F022}"/>
    <hyperlink ref="G76" location="'Trump and Biden 212a3c'!A17" display="See February 2021 policy." xr:uid="{5E2813F9-4721-4485-8C24-F3734C02CF52}"/>
    <hyperlink ref="A76" r:id="rId86" display="https://2021-2025.state.gov/hong-kong-policy-act-report-2/" xr:uid="{5880C7AF-4B23-4580-B1E5-BE0F2B54F5E8}"/>
    <hyperlink ref="G77" location="'Trump and Biden 212a3c'!A68" display="See February 2024 policy." xr:uid="{0E3E0AFF-599F-40EE-8F71-6C7F74A1AD92}"/>
    <hyperlink ref="A77" r:id="rId87" display="https://2021-2025.state.gov/promoting-accountability-for-the-misuse-of-commercial-spyware/" xr:uid="{C484A9F9-0869-456D-8365-7C4B4A04ADF3}"/>
    <hyperlink ref="A78" r:id="rId88" display="https://2021-2025.state.gov/actions-against-executives-of-colombian-maritime-transportation-companies-that-facilitate-irregular-migration/" xr:uid="{2490C7EB-1259-4A9C-8960-BD022564F4DA}"/>
    <hyperlink ref="G78" location="'Trump and Biden 212a3c'!A69" display="See February 2024 policy." xr:uid="{7E3BCDCE-BD62-4A92-9984-93E2D69F6E6D}"/>
    <hyperlink ref="A79" r:id="rId89" display="https://2021-2025.state.gov/announcement-of-a-visa-restriction-policy-for-undermining-democracy-in-georgia-and-comprehensive-review-of-all-u-s-georgia-cooperation/" xr:uid="{F1815102-9E45-4940-B555-15A693E8678C}"/>
    <hyperlink ref="G80" location="'Trump and Biden 212a3c'!A50" display="See June 2023 policy (expanded in December 2023)" xr:uid="{B279DD6F-ECB7-4F36-94B3-B73F9D0D6E7B}"/>
    <hyperlink ref="A80" r:id="rId90" display="https://2021-2025.state.gov/designation-of-ugandan-public-officials/" xr:uid="{845D59AA-8664-4FA7-8943-1C82C5CCB331}"/>
    <hyperlink ref="G81" location="'Trump and Biden 212a3c'!A78" display="See May 2024 policy" xr:uid="{86DFD5DD-C5B2-47D6-B494-2D0B35D95A44}"/>
    <hyperlink ref="A81" r:id="rId91" display="https://2021-2025.state.gov/briefings/department-press-briefing-june-06-2024/" xr:uid="{55DCFD79-4256-4F47-A6E3-7D22076B1D33}"/>
    <hyperlink ref="G82" location="'Trump and Biden 212a3c'!A69" display="See February 2024 policy." xr:uid="{E23BCD05-913C-4005-9181-0E797FBDB7C3}"/>
    <hyperlink ref="A82" r:id="rId92" display="https://2021-2025.state.gov/visa-restrictions-on-executive-of-a-charter-flight-company-facilitating-irregular-migration-to-the-u-s/" xr:uid="{68EC4FDC-A5D8-49D6-9C0D-4FF380CA6CE2}"/>
    <hyperlink ref="G83" location="'Trump and Biden 212a3c'!A69" display="See February 2024 policy." xr:uid="{459C6831-417D-40FA-BCA2-59ADAA7C308E}"/>
    <hyperlink ref="A83" r:id="rId93" display="https://2021-2025.state.gov/visa-restrictions-on-executives-of-travel-companies-who-facilitate-irregular-migration-to-the-united-states/" xr:uid="{B1767FD1-7938-46B3-9A4F-48C8B8E8CB51}"/>
    <hyperlink ref="A85" r:id="rId94" display="https://2021-2025.state.gov/promoting-accountability-for-gross-violations-of-human-rights-and-actions-undermining-peace-security-and-stability-in-the-west-bank/" xr:uid="{EE17A5E5-132C-4013-A694-01817C71A58F}"/>
    <hyperlink ref="G85" r:id="rId95" xr:uid="{13B6D663-6F7C-4ED6-B66F-4665ECEBFCDF}"/>
    <hyperlink ref="A84" r:id="rId96" display="https://2021-2025.state.gov/pursuing-visa-restrictions-to-address-repression-of-religious-and-ethnic-groups-in-the-peoples-republic-of-china/" xr:uid="{8B0F7180-301D-4A05-90C2-E7F7CF841149}"/>
    <hyperlink ref="G84" r:id="rId97" xr:uid="{F3BB6C56-0336-4DC4-AB4D-401017F5A6B5}"/>
    <hyperlink ref="A86" r:id="rId98" display="https://2021-2025.state.gov/promoting-accountability-for-undermining-a-sustainable-peace-by-obstructing-humanitarian-aid-in-south-sudan/" xr:uid="{17B70E6C-2775-4D27-B302-FAD815F38C6D}"/>
    <hyperlink ref="G86" r:id="rId99" xr:uid="{E391F184-BCDD-4998-A3A5-C0DEDD7A8384}"/>
    <hyperlink ref="A87" r:id="rId100" display="https://2021-2025.state.gov/announcement-of-steps-to-impose-visa-restrictions-on-additional-individuals-involved-in-the-repression-of-syrians/" xr:uid="{6B227E82-E44C-425F-8AD4-E2452F088218}"/>
    <hyperlink ref="G87" r:id="rId101" xr:uid="{366DE8B3-CB26-4A9C-A3A5-D5A04EE3195A}"/>
    <hyperlink ref="A88" r:id="rId102" display="https://2021-2025.state.gov/u-s-department-of-state-takes-actions-to-counter-russian-influence-and-interference-in-u-s-elections/" xr:uid="{6056867F-EF75-4B5B-9A33-4839101DDC35}"/>
    <hyperlink ref="A89" r:id="rId103" display="https://2021-2025.state.gov/visa-restriction-policy-on-undermining-democracy-in-ghana/" xr:uid="{881CA2A1-3EDA-4C82-AB69-4079AE9FD222}"/>
    <hyperlink ref="A90" r:id="rId104" display="https://2021-2025.state.gov/unjust-sentencing-under-hong-kongs-national-security-law/" xr:uid="{36B8A110-DCA4-4EED-B6F2-8AC4C86186F7}"/>
    <hyperlink ref="A10" r:id="rId105" location=":~:text=Secretary%20of%20State-,U.S.%20Department%20of%20State%20Imposes%20Visa%20Restrictions%20on%20Chinese%20Communist,Autonomy%20and%20Restricting%20Human%20Rights&amp;text=President%20Trump%20promised%20to%20punish,for%20eviscerating%20Hong%20Kong's%20freedoms" display="https://2017-2021.state.gov/u-s-department-of-state-imposes-visa-restrictions-on-chinese-communist-party-officials-for-undermining-hong-kongs-high-degree-of-autonomy-and-restricting-human-rights/ - :~:text=Secretary%20of%20State-,U.S.%20Department%20of%20State%20Imposes%20Visa%20Restrictions%20on%20Chinese%20Communist,Autonomy%20and%20Restricting%20Human%20Rights&amp;text=President%20Trump%20promised%20to%20punish,for%20eviscerating%20Hong%20Kong's%20freedoms" xr:uid="{7681290D-6616-4065-9CE5-86EA6158C0D3}"/>
    <hyperlink ref="G90" location="'Trump and Biden 212a3c'!A10" display="See June 2020 policy" xr:uid="{9F36B20C-E51E-441D-9C86-544686CE4B86}"/>
    <hyperlink ref="A91" r:id="rId106" display="https://2021-2025.state.gov/pursuing-visa-restrictions-to-promote-accountability-for-the-forced-transfer-and-deportation-of-ukraines-children/" xr:uid="{D17A4A6B-85EA-4346-9E66-DA12CDFF56A3}"/>
    <hyperlink ref="G91" location="'Trump and Biden 212a3c'!A33" display="See May 2022 policy" xr:uid="{65EC91EE-6956-40B4-9CC9-B6FAA587EC10}"/>
    <hyperlink ref="G92" location="'Trump and Biden 212a3c'!A68" display="See February 2024 policy." xr:uid="{8B488F8F-D5D5-427E-BDDA-36C1BE7C563C}"/>
    <hyperlink ref="A92" r:id="rId107" display="https://2021-2025.state.gov/accountability-actions-to-counter-global-corruption-and-human-rights/" xr:uid="{14D80EB2-E5C0-4F17-BCE3-B0D0689DDAD5}"/>
    <hyperlink ref="A93" r:id="rId108" display="https://2021-2025.state.gov/accountability-actions-to-counter-global-corruption-and-human-rights/" xr:uid="{63034DE1-105A-44F7-B5D5-772064036527}"/>
    <hyperlink ref="G93" location="'Trump and Biden 212a3c'!A17" display="See February 2021 policy." xr:uid="{02344322-1176-4BBE-9842-A364306469AF}"/>
    <hyperlink ref="A94" r:id="rId109" display="https://2021-2025.state.gov/accountability-actions-to-counter-global-corruption-and-human-rights/" xr:uid="{7F22D8A8-5A29-4117-BE2D-329BE58BDF5D}"/>
    <hyperlink ref="A95" r:id="rId110" display="https://2021-2025.state.gov/accountability-actions-to-counter-global-corruption-and-human-rights/" xr:uid="{8905E3DE-89A7-4D5D-ABB7-ABA35032234F}"/>
    <hyperlink ref="A96" r:id="rId111" display="https://2021-2025.state.gov/accountability-actions-to-counter-global-corruption-and-human-rights/" xr:uid="{F62D61E1-FBE9-4254-A4AF-FDB8A660794B}"/>
    <hyperlink ref="A97" r:id="rId112" display="https://2021-2025.state.gov/accountability-actions-to-counter-global-corruption-and-human-rights/" xr:uid="{7498336C-FA3F-42A4-B09A-B5A4BCD8E16A}"/>
    <hyperlink ref="G97" r:id="rId113" xr:uid="{8150F04E-5911-4A48-9631-73740264823F}"/>
    <hyperlink ref="G96" location="'Trump and Biden 212a3c'!A31" display="See April 2022 policy." xr:uid="{4CDF27BC-FF19-40E1-A533-9370E23B8D39}"/>
    <hyperlink ref="P94" r:id="rId114" xr:uid="{75EA5FFF-5812-44E1-AF71-174A0817A0B7}"/>
    <hyperlink ref="P95" r:id="rId115" xr:uid="{67CABB3E-D22D-4AE4-A88D-FE6301613281}"/>
    <hyperlink ref="A100" r:id="rId116" display="https://2021-2025.state.gov/accountability-for-those-who-undermine-a-sustainable-peace-in-south-sudan/" xr:uid="{03DD0022-64BC-4703-862D-99E9C92F0C27}"/>
    <hyperlink ref="G100" location="'Trump and Biden 212a3c'!A9" display="See December 2019 policy" xr:uid="{572AD481-0030-4178-BD56-66378D7AAD18}"/>
    <hyperlink ref="G99" location="'Trump and Biden 212a3c'!A79" display="See May 2024 policy" xr:uid="{869D4B27-1C21-4D6E-A412-6F8E87AD22B9}"/>
    <hyperlink ref="A99" r:id="rId117" display="https://2021-2025.state.gov/sanctioning-georgian-ministry-of-internal-affairs-officials-involved-in-serious-human-rights-abuses-against-protesters/" xr:uid="{DF4DAB56-0382-456C-A354-C282745FBD51}"/>
    <hyperlink ref="G98" location="'Trump and Biden 212a3c'!A79" display="See May 2024 policy" xr:uid="{DFE2E175-4604-48B5-8EE8-DD940A496A61}"/>
    <hyperlink ref="A98" r:id="rId118" display="https://2021-2025.state.gov/pursuing-visa-restrictions-for-individuals-involved-in-undermining-democracy-in-georgia/" xr:uid="{FBB2CF93-6654-4483-A4FF-B131D63CD1EC}"/>
    <hyperlink ref="A101" r:id="rId119" display="https://2021-2025.state.gov/office-of-the-spokesperson/releases/2025/01/visa-restrictions-on-senior-executives-of-travel-agencies-facilitating-irregular-migration-to-the-united-states" xr:uid="{5F1C01F5-2C11-4350-A93C-02492624F7C1}"/>
    <hyperlink ref="G101" location="'Trump and Biden 212a3c'!A70" display="See February 2024 policy." xr:uid="{174EA2EC-C07A-4D05-A2C3-3B37D5105D40}"/>
    <hyperlink ref="A102" r:id="rId120" display="https://www.state.gov/secretary-rubio-authorizes-visa-restrictions-on-colombian-government-officials-and-their-immediate-family-members/" xr:uid="{34577172-9E50-4840-AF16-86542BF0739C}"/>
    <hyperlink ref="G103" location="'USG 212a3c policies since 2017'!A6" display="See July 2019 policy" xr:uid="{2D13E792-6C88-495D-880A-8DE7DF7ADD16}"/>
    <hyperlink ref="A103" r:id="rId121" display="https://www.state.gov/expansion-of-visa-restrictions-policy-for-individuals-exploiting-cuban-labor/" xr:uid="{7D91316C-13AB-4B85-BDC1-EB98E991AC37}"/>
    <hyperlink ref="A106" r:id="rId122" display="https://www.state.gov/releases/office-of-the-spokesperson/2025/05/visa-restrictions-on-travel-agencies-facilitating-illegal-immigration-to-the-united-states/" xr:uid="{1E278EB3-2E84-4D68-A46A-6F675F43195F}"/>
    <hyperlink ref="A107" r:id="rId123" display="https://www.state.gov/announcement-of-a-visa-restriction-policy-targeting-foreign-nationals-who-censor-americans/" xr:uid="{71271E87-C308-4824-939F-D4A578E7A898}"/>
    <hyperlink ref="A108" r:id="rId124" display="https://www.state.gov/releases/office-of-the-spokesperson/2025/06/visa-restrictions-for-central-american-government-officials-exploiting-cuban-medical-professionals/" xr:uid="{4D2AA8C6-5E99-124A-B765-FF3741D0EA89}"/>
    <hyperlink ref="A109" r:id="rId125" display="https://www.state.gov/releases/office-of-the-spokesperson/2025/06/new-visa-restriction-policy-to-deter-and-dismantle-flow-of-fentanyl-and-other-illicit-drugs-into-united-states/" xr:uid="{F7466653-4417-4254-BEB6-5B6BAF25C375}"/>
    <hyperlink ref="A111" r:id="rId126" display="https://www.state.gov/releases/office-of-the-spokesperson/2025/07/announcement-of-visa-restrictions-on-brazilian-judicial-officials-and-their-immediate-family-members/" xr:uid="{0B5A7C9E-ECF6-477A-92FC-2C1302C918C2}"/>
    <hyperlink ref="G108" location="'USG 212a3c policies since 2017'!A6" display="See July 2019 policy" xr:uid="{E1B424DE-6743-477B-9B0F-C9D03B07625A}"/>
    <hyperlink ref="A112" r:id="rId127" display="https://www.state.gov/releases/office-of-the-spokesperson/2025/08/visa-restrictions-on-african-cuban-and-grenadian-government-officials-involved-in-the-cuban-regimes-coercive-forced-labor-export-scheme/" xr:uid="{C3805498-49FC-47B6-8B06-24AF57093240}"/>
    <hyperlink ref="G112" location="'USG 212a3c policies since 2017'!A6" display="See July 2019 policy" xr:uid="{45E4E125-F75C-477B-AAAC-D2BD1616DD80}"/>
    <hyperlink ref="A113" r:id="rId128" display="https://www.state.gov/releases/office-of-the-spokesperson/2025/08/visa-revocations-and-restrictions-on-brazilian-government-officials-and-former-paho-officials-involved-in-the-cuban-regimes-labor-export-scheme/" xr:uid="{9AD58F21-9748-4B05-81C8-1678FBA1910E}"/>
    <hyperlink ref="G113" location="'USG 212a3c policies since 2017'!A6" display="See July 2019 policy" xr:uid="{1973A530-FAC5-4E70-A39E-94901B8E481F}"/>
    <hyperlink ref="A114" r:id="rId129" display="https://www.state.gov/releases/office-of-the-spokesperson/2025/09/visa-restrictions-on-central-american-nationals-working-with-the-ccp-to-undermine-rule-of-law-in-central-america/" xr:uid="{90AFC2F3-8A28-4705-9542-208F420D3A69}"/>
    <hyperlink ref="G111" location="'USG 212a3c policies since 2017'!A107" display="See May 2025 policy. &quot;...visa revocations for Brazilian Federal Supreme Court Justice Alexandre de Moraes and his allies on the court, as well as their immediate family members&quot;…for the &quot;political witch hunt against Jair Bolsonaro creat[ing] a persecution and censorship complex so sweeping that it not only violates basic rights of Brazilians, but also extends beyond Brazil's shores to target Americans.&quot; " xr:uid="{E22CB2A9-6F3E-47DC-A356-DC8077ABACF0}"/>
    <hyperlink ref="A110" r:id="rId130" display="https://www.state.gov/releases/office-of-the-spokesperson/2025/07/justice-for-the-cuban-people-on-the-fourth-anniversary-of-the-july-11-protests/" xr:uid="{EC310FCA-CA07-4928-8A32-21C8121F34E9}"/>
    <hyperlink ref="G110" location="'USG 212a3c policies since 2017'!A95" display="Appears linked to Dec 2024 policy. " xr:uid="{1DD17164-F908-4651-A7B2-EEC3479C549F}"/>
    <hyperlink ref="A115" r:id="rId131" display="11/17/2025" xr:uid="{F50CE35F-025C-478C-9B93-F006C111F2C3}"/>
    <hyperlink ref="A116" r:id="rId132" display="11/24/2025" xr:uid="{CAAAAA66-47CA-4DE7-9EC9-567292CEF058}"/>
    <hyperlink ref="G116" r:id="rId133" xr:uid="{1C489A49-F3EA-4102-B16A-CB101E5AE8D6}"/>
    <hyperlink ref="A117" r:id="rId134" display="12/3/2025" xr:uid="{3D06CA2D-70CC-4BDE-AD6F-B60ADB3D967E}"/>
    <hyperlink ref="G115" r:id="rId135" xr:uid="{F3CA615C-9A05-4D34-BEB4-218AF6223A54}"/>
    <hyperlink ref="A104" r:id="rId136" display="3/5/2025" xr:uid="{AEC05EE8-4720-437E-A049-11F15F1CBB26}"/>
    <hyperlink ref="A118" r:id="rId137" display="12/3/2025" xr:uid="{265FA83E-CE48-4B36-AABE-DD5745CD3281}"/>
    <hyperlink ref="G118" r:id="rId138" xr:uid="{1255EAD9-3268-4113-90C8-87F8C8F12515}"/>
  </hyperlinks>
  <pageMargins left="0.7" right="0.7" top="0.75" bottom="0.75" header="0.3" footer="0.3"/>
  <pageSetup orientation="portrait" horizontalDpi="1200" verticalDpi="1200" r:id="rId139"/>
  <legacyDrawing r:id="rId1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557C-2B99-4C54-A149-AD2D72B5ADF2}">
  <dimension ref="A1:G22"/>
  <sheetViews>
    <sheetView workbookViewId="0">
      <selection activeCell="F12" sqref="F12"/>
    </sheetView>
  </sheetViews>
  <sheetFormatPr defaultColWidth="8.7109375" defaultRowHeight="15.6"/>
  <cols>
    <col min="1" max="1" width="7.140625" style="7" customWidth="1"/>
    <col min="2" max="3" width="27.7109375" style="7" customWidth="1"/>
    <col min="4" max="4" width="11.42578125" style="7" customWidth="1"/>
    <col min="5" max="5" width="28.42578125" style="7" customWidth="1"/>
    <col min="6" max="6" width="18" style="7" customWidth="1"/>
    <col min="7" max="7" width="30.7109375" style="7" customWidth="1"/>
    <col min="8" max="16384" width="8.7109375" style="7"/>
  </cols>
  <sheetData>
    <row r="1" spans="1:7" ht="19.899999999999999" customHeight="1">
      <c r="A1" s="48"/>
      <c r="B1" s="73" t="s">
        <v>341</v>
      </c>
      <c r="C1" s="73"/>
      <c r="D1" s="73"/>
      <c r="E1" s="73"/>
      <c r="F1" s="73"/>
      <c r="G1" s="73"/>
    </row>
    <row r="3" spans="1:7" ht="14.65" customHeight="1">
      <c r="A3" s="49"/>
      <c r="B3" s="71" t="s">
        <v>342</v>
      </c>
      <c r="C3" s="72"/>
      <c r="D3" s="49"/>
      <c r="E3" s="71" t="s">
        <v>343</v>
      </c>
      <c r="F3" s="72"/>
      <c r="G3" s="49"/>
    </row>
    <row r="4" spans="1:7" ht="16.5">
      <c r="A4" s="50"/>
      <c r="B4" s="51" t="s">
        <v>344</v>
      </c>
      <c r="C4" s="52">
        <v>48</v>
      </c>
      <c r="D4" s="50"/>
      <c r="E4" s="53" t="s">
        <v>345</v>
      </c>
      <c r="F4" s="54">
        <v>23</v>
      </c>
      <c r="G4" s="49"/>
    </row>
    <row r="5" spans="1:7" ht="16.5">
      <c r="A5" s="50"/>
      <c r="B5" s="53" t="s">
        <v>346</v>
      </c>
      <c r="C5" s="55">
        <v>68</v>
      </c>
      <c r="D5" s="49"/>
      <c r="E5" s="53" t="s">
        <v>347</v>
      </c>
      <c r="F5" s="54">
        <f>COUNTIF('USG 212a3c policies since 2017'!O:O, "EUR")</f>
        <v>18</v>
      </c>
      <c r="G5" s="49"/>
    </row>
    <row r="6" spans="1:7" ht="31.15">
      <c r="A6" s="50"/>
      <c r="B6" s="8" t="s">
        <v>348</v>
      </c>
      <c r="C6" s="9">
        <f>SUM(C4:C5)</f>
        <v>116</v>
      </c>
      <c r="D6" s="49"/>
      <c r="E6" s="53" t="s">
        <v>349</v>
      </c>
      <c r="F6" s="54">
        <f>COUNTIF('USG 212a3c policies since 2017'!O:O, "nacc")</f>
        <v>12</v>
      </c>
      <c r="G6" s="49"/>
    </row>
    <row r="7" spans="1:7">
      <c r="A7" s="50"/>
      <c r="B7" s="10"/>
      <c r="C7" s="11"/>
      <c r="D7" s="49"/>
      <c r="E7" s="53" t="s">
        <v>350</v>
      </c>
      <c r="F7" s="54">
        <v>12</v>
      </c>
      <c r="G7" s="49"/>
    </row>
    <row r="8" spans="1:7" ht="14.65" customHeight="1">
      <c r="A8" s="50"/>
      <c r="B8" s="71" t="s">
        <v>351</v>
      </c>
      <c r="C8" s="72"/>
      <c r="D8" s="11"/>
      <c r="E8" s="53" t="s">
        <v>352</v>
      </c>
      <c r="F8" s="54">
        <v>4</v>
      </c>
      <c r="G8" s="49"/>
    </row>
    <row r="9" spans="1:7" ht="14.65" customHeight="1">
      <c r="A9" s="50"/>
      <c r="B9" s="56" t="s">
        <v>353</v>
      </c>
      <c r="C9" s="54">
        <v>17</v>
      </c>
      <c r="D9" s="11"/>
      <c r="E9" s="53" t="s">
        <v>354</v>
      </c>
      <c r="F9" s="54">
        <v>2</v>
      </c>
      <c r="G9" s="49"/>
    </row>
    <row r="10" spans="1:7" ht="31.15">
      <c r="A10" s="49"/>
      <c r="B10" s="53" t="s">
        <v>355</v>
      </c>
      <c r="C10" s="55">
        <v>84</v>
      </c>
      <c r="D10" s="49"/>
      <c r="E10" s="53" t="s">
        <v>356</v>
      </c>
      <c r="F10" s="54">
        <v>8</v>
      </c>
      <c r="G10" s="49"/>
    </row>
    <row r="11" spans="1:7">
      <c r="A11" s="49"/>
      <c r="B11" s="53" t="s">
        <v>357</v>
      </c>
      <c r="C11" s="55">
        <f>COUNTIF('USG 212a3c policies since 2017'!B:B, "TRUMP")</f>
        <v>15</v>
      </c>
      <c r="D11" s="49"/>
      <c r="E11" s="53" t="s">
        <v>34</v>
      </c>
      <c r="F11" s="54">
        <v>37</v>
      </c>
      <c r="G11" s="49"/>
    </row>
    <row r="12" spans="1:7">
      <c r="A12" s="49"/>
      <c r="B12" s="8" t="s">
        <v>348</v>
      </c>
      <c r="C12" s="9">
        <f>SUM(C9:C11)</f>
        <v>116</v>
      </c>
      <c r="D12" s="49"/>
      <c r="E12" s="8" t="s">
        <v>348</v>
      </c>
      <c r="F12" s="9">
        <f>SUM(F4:F11)</f>
        <v>116</v>
      </c>
      <c r="G12" s="49"/>
    </row>
    <row r="13" spans="1:7" ht="14.65" customHeight="1">
      <c r="A13" s="49"/>
      <c r="B13" s="49"/>
      <c r="C13" s="50"/>
      <c r="D13" s="49"/>
      <c r="E13" s="8"/>
      <c r="F13" s="9"/>
      <c r="G13" s="49"/>
    </row>
    <row r="14" spans="1:7">
      <c r="A14" s="49"/>
      <c r="B14" s="71" t="s">
        <v>358</v>
      </c>
      <c r="C14" s="72">
        <v>41</v>
      </c>
      <c r="D14" s="49"/>
      <c r="E14" s="50"/>
      <c r="F14" s="49"/>
      <c r="G14" s="49"/>
    </row>
    <row r="15" spans="1:7">
      <c r="A15" s="49"/>
      <c r="B15" s="53" t="s">
        <v>24</v>
      </c>
      <c r="C15" s="54">
        <v>76</v>
      </c>
      <c r="D15" s="49"/>
      <c r="E15" s="49"/>
      <c r="F15" s="49"/>
      <c r="G15" s="49"/>
    </row>
    <row r="16" spans="1:7">
      <c r="A16" s="49"/>
      <c r="B16" s="53" t="s">
        <v>144</v>
      </c>
      <c r="C16" s="54">
        <v>6</v>
      </c>
      <c r="D16" s="49"/>
      <c r="E16" s="49"/>
      <c r="F16" s="49"/>
      <c r="G16" s="49"/>
    </row>
    <row r="17" spans="2:3">
      <c r="B17" s="53" t="s">
        <v>93</v>
      </c>
      <c r="C17" s="54">
        <f>COUNTIF('USG 212a3c policies since 2017'!I:I, "ONE TO 10")</f>
        <v>12</v>
      </c>
    </row>
    <row r="18" spans="2:3">
      <c r="B18" s="53" t="s">
        <v>110</v>
      </c>
      <c r="C18" s="54">
        <v>14</v>
      </c>
    </row>
    <row r="19" spans="2:3">
      <c r="B19" s="53" t="s">
        <v>80</v>
      </c>
      <c r="C19" s="54">
        <f>COUNTIF('USG 212a3c policies since 2017'!I:I, "50 TO 250")</f>
        <v>2</v>
      </c>
    </row>
    <row r="20" spans="2:3">
      <c r="B20" s="53" t="s">
        <v>118</v>
      </c>
      <c r="C20" s="54">
        <f>COUNTIF('USG 212a3c policies since 2017'!I:I, "MORE THAN 250")</f>
        <v>6</v>
      </c>
    </row>
    <row r="21" spans="2:3">
      <c r="B21" s="8" t="s">
        <v>348</v>
      </c>
      <c r="C21" s="9">
        <f>SUM(C15:C20)</f>
        <v>116</v>
      </c>
    </row>
    <row r="22" spans="2:3" ht="14.65" customHeight="1">
      <c r="B22" s="49"/>
      <c r="C22" s="49"/>
    </row>
  </sheetData>
  <mergeCells count="5">
    <mergeCell ref="B8:C8"/>
    <mergeCell ref="B14:C14"/>
    <mergeCell ref="E3:F3"/>
    <mergeCell ref="B1:G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C6B9-88F5-4DC7-AC75-3052CC6EE8C2}">
  <dimension ref="A1:T51"/>
  <sheetViews>
    <sheetView topLeftCell="I1" zoomScale="88" zoomScaleNormal="88" workbookViewId="0">
      <pane ySplit="1" topLeftCell="A19" activePane="bottomLeft" state="frozen"/>
      <selection pane="bottomLeft" activeCell="K15" sqref="K15"/>
    </sheetView>
  </sheetViews>
  <sheetFormatPr defaultColWidth="8.7109375" defaultRowHeight="14.45"/>
  <cols>
    <col min="1" max="1" width="14.28515625" customWidth="1"/>
    <col min="3" max="3" width="24.28515625" customWidth="1"/>
    <col min="4" max="5" width="38.42578125" customWidth="1"/>
    <col min="6" max="7" width="30" customWidth="1"/>
    <col min="8" max="9" width="62.7109375" customWidth="1"/>
    <col min="10" max="10" width="15.7109375" customWidth="1"/>
    <col min="11" max="11" width="19.140625" customWidth="1"/>
    <col min="12" max="12" width="31.42578125" customWidth="1"/>
    <col min="13" max="13" width="30.140625" customWidth="1"/>
  </cols>
  <sheetData>
    <row r="1" spans="1:20" ht="122.65" customHeight="1">
      <c r="A1" s="19" t="s">
        <v>0</v>
      </c>
      <c r="B1" s="19" t="s">
        <v>1</v>
      </c>
      <c r="C1" s="19" t="s">
        <v>359</v>
      </c>
      <c r="D1" s="19" t="s">
        <v>2</v>
      </c>
      <c r="E1" s="19" t="s">
        <v>3</v>
      </c>
      <c r="F1" s="19" t="s">
        <v>360</v>
      </c>
      <c r="G1" s="19" t="s">
        <v>361</v>
      </c>
      <c r="H1" s="19" t="s">
        <v>362</v>
      </c>
      <c r="I1" s="19" t="s">
        <v>7</v>
      </c>
      <c r="J1" s="19" t="s">
        <v>8</v>
      </c>
      <c r="K1" s="19" t="s">
        <v>363</v>
      </c>
      <c r="L1" s="19" t="s">
        <v>364</v>
      </c>
      <c r="M1" s="19" t="s">
        <v>11</v>
      </c>
    </row>
    <row r="2" spans="1:20" ht="249.6">
      <c r="A2" s="22">
        <v>44273</v>
      </c>
      <c r="B2" s="41" t="s">
        <v>75</v>
      </c>
      <c r="C2" s="41" t="s">
        <v>365</v>
      </c>
      <c r="D2" s="41" t="s">
        <v>366</v>
      </c>
      <c r="E2" s="41" t="s">
        <v>367</v>
      </c>
      <c r="F2" s="41" t="s">
        <v>26</v>
      </c>
      <c r="G2" s="41"/>
      <c r="H2" s="41" t="s">
        <v>368</v>
      </c>
      <c r="I2" s="41" t="s">
        <v>369</v>
      </c>
      <c r="J2" s="41" t="s">
        <v>110</v>
      </c>
      <c r="K2" s="41" t="s">
        <v>13</v>
      </c>
      <c r="L2" s="41" t="s">
        <v>105</v>
      </c>
      <c r="M2" s="41" t="s">
        <v>370</v>
      </c>
    </row>
    <row r="3" spans="1:20" ht="156">
      <c r="A3" s="22">
        <v>44368</v>
      </c>
      <c r="B3" s="41" t="s">
        <v>75</v>
      </c>
      <c r="C3" s="41" t="s">
        <v>365</v>
      </c>
      <c r="D3" s="41" t="s">
        <v>366</v>
      </c>
      <c r="E3" s="41" t="s">
        <v>367</v>
      </c>
      <c r="F3" s="41" t="s">
        <v>26</v>
      </c>
      <c r="G3" s="41"/>
      <c r="H3" s="41" t="s">
        <v>371</v>
      </c>
      <c r="I3" s="41" t="s">
        <v>372</v>
      </c>
      <c r="J3" s="41" t="s">
        <v>110</v>
      </c>
      <c r="K3" s="41" t="s">
        <v>13</v>
      </c>
      <c r="L3" s="41" t="s">
        <v>105</v>
      </c>
      <c r="M3" s="41"/>
    </row>
    <row r="4" spans="1:20" ht="405.6">
      <c r="A4" s="22">
        <v>44516</v>
      </c>
      <c r="B4" s="41" t="s">
        <v>75</v>
      </c>
      <c r="C4" s="41" t="s">
        <v>373</v>
      </c>
      <c r="D4" s="41" t="s">
        <v>374</v>
      </c>
      <c r="E4" s="41" t="s">
        <v>375</v>
      </c>
      <c r="F4" s="12" t="s">
        <v>20</v>
      </c>
      <c r="G4" s="29" t="s">
        <v>376</v>
      </c>
      <c r="H4" s="41" t="s">
        <v>377</v>
      </c>
      <c r="I4" s="41" t="s">
        <v>378</v>
      </c>
      <c r="J4" s="41" t="s">
        <v>24</v>
      </c>
      <c r="K4" s="41" t="s">
        <v>13</v>
      </c>
      <c r="L4" s="41" t="s">
        <v>39</v>
      </c>
      <c r="M4" s="41"/>
      <c r="N4" s="1"/>
      <c r="O4" s="1"/>
      <c r="P4" s="1"/>
      <c r="Q4" s="1"/>
      <c r="R4" s="1"/>
      <c r="S4" s="1"/>
      <c r="T4" s="1"/>
    </row>
    <row r="5" spans="1:20" ht="78">
      <c r="A5" s="22">
        <v>44530</v>
      </c>
      <c r="B5" s="41" t="s">
        <v>75</v>
      </c>
      <c r="C5" s="41" t="s">
        <v>379</v>
      </c>
      <c r="D5" s="41" t="s">
        <v>380</v>
      </c>
      <c r="E5" s="41" t="s">
        <v>37</v>
      </c>
      <c r="F5" s="41" t="s">
        <v>26</v>
      </c>
      <c r="G5" s="41"/>
      <c r="H5" s="41" t="s">
        <v>381</v>
      </c>
      <c r="I5" s="41" t="s">
        <v>382</v>
      </c>
      <c r="J5" s="41" t="s">
        <v>383</v>
      </c>
      <c r="K5" s="41" t="s">
        <v>16</v>
      </c>
      <c r="L5" s="41" t="s">
        <v>39</v>
      </c>
      <c r="M5" s="41"/>
      <c r="N5" s="1"/>
      <c r="O5" s="1"/>
      <c r="P5" s="1"/>
      <c r="Q5" s="1"/>
      <c r="R5" s="1"/>
      <c r="S5" s="1"/>
      <c r="T5" s="1"/>
    </row>
    <row r="6" spans="1:20" ht="78">
      <c r="A6" s="22">
        <v>44567</v>
      </c>
      <c r="B6" s="41" t="s">
        <v>75</v>
      </c>
      <c r="C6" s="41" t="s">
        <v>379</v>
      </c>
      <c r="D6" s="41" t="s">
        <v>380</v>
      </c>
      <c r="E6" s="41" t="s">
        <v>37</v>
      </c>
      <c r="F6" s="41" t="s">
        <v>26</v>
      </c>
      <c r="G6" s="41"/>
      <c r="H6" s="41" t="s">
        <v>384</v>
      </c>
      <c r="I6" s="41"/>
      <c r="J6" s="41" t="s">
        <v>383</v>
      </c>
      <c r="K6" s="41" t="s">
        <v>16</v>
      </c>
      <c r="L6" s="41" t="s">
        <v>39</v>
      </c>
      <c r="M6" s="41"/>
      <c r="N6" s="1"/>
      <c r="O6" s="1"/>
      <c r="P6" s="1"/>
      <c r="Q6" s="1"/>
      <c r="R6" s="1"/>
      <c r="S6" s="1"/>
      <c r="T6" s="1"/>
    </row>
    <row r="7" spans="1:20" ht="159" customHeight="1">
      <c r="A7" s="22">
        <v>44635</v>
      </c>
      <c r="B7" s="41" t="s">
        <v>75</v>
      </c>
      <c r="C7" s="41" t="s">
        <v>365</v>
      </c>
      <c r="D7" s="41" t="s">
        <v>366</v>
      </c>
      <c r="E7" s="41" t="s">
        <v>367</v>
      </c>
      <c r="F7" s="41" t="s">
        <v>26</v>
      </c>
      <c r="G7" s="41"/>
      <c r="H7" s="41" t="s">
        <v>385</v>
      </c>
      <c r="I7" s="41" t="s">
        <v>386</v>
      </c>
      <c r="J7" s="41" t="s">
        <v>110</v>
      </c>
      <c r="K7" s="41" t="s">
        <v>13</v>
      </c>
      <c r="L7" s="41" t="s">
        <v>105</v>
      </c>
      <c r="M7" s="41"/>
      <c r="N7" s="1"/>
      <c r="O7" s="1"/>
      <c r="P7" s="1"/>
      <c r="Q7" s="1"/>
      <c r="R7" s="1"/>
      <c r="S7" s="1"/>
      <c r="T7" s="1"/>
    </row>
    <row r="8" spans="1:20" ht="159" customHeight="1">
      <c r="A8" s="22">
        <v>44666</v>
      </c>
      <c r="B8" s="41" t="s">
        <v>75</v>
      </c>
      <c r="C8" s="41" t="s">
        <v>365</v>
      </c>
      <c r="D8" s="41" t="s">
        <v>366</v>
      </c>
      <c r="E8" s="41" t="s">
        <v>367</v>
      </c>
      <c r="F8" s="41" t="s">
        <v>26</v>
      </c>
      <c r="G8" s="41"/>
      <c r="H8" s="41" t="s">
        <v>387</v>
      </c>
      <c r="I8" s="41" t="s">
        <v>388</v>
      </c>
      <c r="J8" s="41" t="s">
        <v>110</v>
      </c>
      <c r="K8" s="41" t="s">
        <v>13</v>
      </c>
      <c r="L8" s="41" t="s">
        <v>105</v>
      </c>
      <c r="M8" s="41"/>
      <c r="N8" s="1"/>
      <c r="O8" s="1"/>
      <c r="P8" s="1"/>
      <c r="Q8" s="1"/>
      <c r="R8" s="1"/>
      <c r="S8" s="1"/>
      <c r="T8" s="1"/>
    </row>
    <row r="9" spans="1:20" ht="62.45">
      <c r="A9" s="22">
        <v>44725</v>
      </c>
      <c r="B9" s="41" t="s">
        <v>75</v>
      </c>
      <c r="C9" s="41" t="s">
        <v>373</v>
      </c>
      <c r="D9" s="41" t="s">
        <v>374</v>
      </c>
      <c r="E9" s="41" t="s">
        <v>375</v>
      </c>
      <c r="F9" s="41" t="s">
        <v>26</v>
      </c>
      <c r="G9" s="41"/>
      <c r="H9" s="41" t="s">
        <v>389</v>
      </c>
      <c r="I9" s="41" t="s">
        <v>390</v>
      </c>
      <c r="J9" s="41" t="s">
        <v>80</v>
      </c>
      <c r="K9" s="41" t="s">
        <v>13</v>
      </c>
      <c r="L9" s="41" t="s">
        <v>39</v>
      </c>
      <c r="M9" s="41"/>
      <c r="N9" s="1"/>
      <c r="O9" s="1"/>
      <c r="P9" s="1"/>
      <c r="Q9" s="1"/>
      <c r="R9" s="1"/>
      <c r="S9" s="1"/>
      <c r="T9" s="1"/>
    </row>
    <row r="10" spans="1:20" ht="93.6">
      <c r="A10" s="22">
        <v>44728</v>
      </c>
      <c r="B10" s="41" t="s">
        <v>75</v>
      </c>
      <c r="C10" s="41" t="s">
        <v>379</v>
      </c>
      <c r="D10" s="41" t="s">
        <v>380</v>
      </c>
      <c r="E10" s="41" t="s">
        <v>37</v>
      </c>
      <c r="F10" s="41" t="s">
        <v>26</v>
      </c>
      <c r="G10" s="41"/>
      <c r="H10" s="41" t="s">
        <v>391</v>
      </c>
      <c r="I10" s="41" t="s">
        <v>392</v>
      </c>
      <c r="J10" s="57" t="s">
        <v>383</v>
      </c>
      <c r="K10" s="41" t="s">
        <v>16</v>
      </c>
      <c r="L10" s="41" t="s">
        <v>39</v>
      </c>
      <c r="M10" s="41"/>
      <c r="N10" s="1"/>
      <c r="O10" s="1"/>
      <c r="P10" s="1"/>
      <c r="Q10" s="1"/>
      <c r="R10" s="1"/>
      <c r="S10" s="1"/>
      <c r="T10" s="1"/>
    </row>
    <row r="11" spans="1:20" ht="249.6">
      <c r="A11" s="22">
        <v>44751</v>
      </c>
      <c r="B11" s="41" t="s">
        <v>75</v>
      </c>
      <c r="C11" s="41" t="s">
        <v>379</v>
      </c>
      <c r="D11" s="41" t="s">
        <v>380</v>
      </c>
      <c r="E11" s="41" t="s">
        <v>37</v>
      </c>
      <c r="F11" s="41" t="s">
        <v>26</v>
      </c>
      <c r="G11" s="41"/>
      <c r="H11" s="41" t="s">
        <v>393</v>
      </c>
      <c r="I11" s="41" t="s">
        <v>394</v>
      </c>
      <c r="J11" s="41" t="s">
        <v>110</v>
      </c>
      <c r="K11" s="41" t="s">
        <v>16</v>
      </c>
      <c r="L11" s="41" t="s">
        <v>39</v>
      </c>
      <c r="M11" s="41"/>
      <c r="N11" s="1"/>
      <c r="O11" s="1"/>
      <c r="P11" s="1"/>
      <c r="Q11" s="1"/>
      <c r="R11" s="1"/>
      <c r="S11" s="1"/>
      <c r="T11" s="1"/>
    </row>
    <row r="12" spans="1:20" ht="343.15">
      <c r="A12" s="22">
        <v>44782</v>
      </c>
      <c r="B12" s="41" t="s">
        <v>75</v>
      </c>
      <c r="C12" s="41" t="s">
        <v>365</v>
      </c>
      <c r="D12" s="41" t="s">
        <v>366</v>
      </c>
      <c r="E12" s="41" t="s">
        <v>367</v>
      </c>
      <c r="F12" s="41" t="s">
        <v>26</v>
      </c>
      <c r="G12" s="41"/>
      <c r="H12" s="41" t="s">
        <v>395</v>
      </c>
      <c r="I12" s="41" t="s">
        <v>396</v>
      </c>
      <c r="J12" s="41" t="s">
        <v>80</v>
      </c>
      <c r="K12" s="41" t="s">
        <v>13</v>
      </c>
      <c r="L12" s="41" t="s">
        <v>105</v>
      </c>
      <c r="M12" s="41"/>
      <c r="N12" s="1"/>
      <c r="O12" s="1"/>
      <c r="P12" s="1"/>
      <c r="Q12" s="1"/>
      <c r="R12" s="1"/>
      <c r="S12" s="1"/>
      <c r="T12" s="1"/>
    </row>
    <row r="13" spans="1:20" ht="78">
      <c r="A13" s="22">
        <v>44792</v>
      </c>
      <c r="B13" s="41" t="s">
        <v>75</v>
      </c>
      <c r="C13" s="41" t="s">
        <v>373</v>
      </c>
      <c r="D13" s="41" t="s">
        <v>374</v>
      </c>
      <c r="E13" s="41" t="s">
        <v>375</v>
      </c>
      <c r="F13" s="41" t="s">
        <v>26</v>
      </c>
      <c r="G13" s="41"/>
      <c r="H13" s="41" t="s">
        <v>397</v>
      </c>
      <c r="I13" s="41" t="s">
        <v>398</v>
      </c>
      <c r="J13" s="41" t="s">
        <v>80</v>
      </c>
      <c r="K13" s="41" t="s">
        <v>13</v>
      </c>
      <c r="L13" s="41" t="s">
        <v>39</v>
      </c>
      <c r="M13" s="41"/>
      <c r="N13" s="1"/>
      <c r="O13" s="1"/>
      <c r="P13" s="1"/>
      <c r="Q13" s="1"/>
      <c r="R13" s="1"/>
      <c r="S13" s="1"/>
      <c r="T13" s="1"/>
    </row>
    <row r="14" spans="1:20" ht="93.6">
      <c r="A14" s="22">
        <v>44858</v>
      </c>
      <c r="B14" s="41" t="s">
        <v>75</v>
      </c>
      <c r="C14" s="41" t="s">
        <v>373</v>
      </c>
      <c r="D14" s="41" t="s">
        <v>374</v>
      </c>
      <c r="E14" s="41" t="s">
        <v>375</v>
      </c>
      <c r="F14" s="41" t="s">
        <v>26</v>
      </c>
      <c r="G14" s="41"/>
      <c r="H14" s="41" t="s">
        <v>399</v>
      </c>
      <c r="I14" s="41" t="s">
        <v>400</v>
      </c>
      <c r="J14" s="41" t="s">
        <v>401</v>
      </c>
      <c r="K14" s="41" t="s">
        <v>13</v>
      </c>
      <c r="L14" s="41" t="s">
        <v>39</v>
      </c>
      <c r="M14" s="41"/>
      <c r="N14" s="1"/>
      <c r="O14" s="1"/>
      <c r="P14" s="1"/>
      <c r="Q14" s="1"/>
      <c r="R14" s="1"/>
      <c r="S14" s="1"/>
      <c r="T14" s="1"/>
    </row>
    <row r="15" spans="1:20" ht="202.9">
      <c r="A15" s="22">
        <v>44943</v>
      </c>
      <c r="B15" s="41" t="s">
        <v>75</v>
      </c>
      <c r="C15" s="41" t="s">
        <v>365</v>
      </c>
      <c r="D15" s="41" t="s">
        <v>366</v>
      </c>
      <c r="E15" s="41" t="s">
        <v>367</v>
      </c>
      <c r="F15" s="41" t="s">
        <v>26</v>
      </c>
      <c r="G15" s="41"/>
      <c r="H15" s="41" t="s">
        <v>402</v>
      </c>
      <c r="I15" s="41" t="s">
        <v>403</v>
      </c>
      <c r="J15" s="46" t="s">
        <v>110</v>
      </c>
      <c r="K15" s="41" t="s">
        <v>13</v>
      </c>
      <c r="L15" s="41" t="s">
        <v>105</v>
      </c>
      <c r="M15" s="41"/>
      <c r="N15" s="1"/>
      <c r="O15" s="1"/>
      <c r="P15" s="1"/>
      <c r="Q15" s="1"/>
      <c r="R15" s="1"/>
      <c r="S15" s="1"/>
      <c r="T15" s="1"/>
    </row>
    <row r="16" spans="1:20" ht="93.6">
      <c r="A16" s="22">
        <v>45009</v>
      </c>
      <c r="B16" s="41" t="s">
        <v>75</v>
      </c>
      <c r="C16" s="41" t="s">
        <v>365</v>
      </c>
      <c r="D16" s="41" t="s">
        <v>366</v>
      </c>
      <c r="E16" s="41" t="s">
        <v>367</v>
      </c>
      <c r="F16" s="41" t="s">
        <v>26</v>
      </c>
      <c r="G16" s="41"/>
      <c r="H16" s="41" t="s">
        <v>404</v>
      </c>
      <c r="I16" s="41" t="s">
        <v>405</v>
      </c>
      <c r="J16" s="46" t="s">
        <v>110</v>
      </c>
      <c r="K16" s="41" t="s">
        <v>13</v>
      </c>
      <c r="L16" s="41" t="s">
        <v>105</v>
      </c>
      <c r="M16" s="41"/>
      <c r="N16" s="1"/>
      <c r="O16" s="1"/>
      <c r="P16" s="1"/>
      <c r="Q16" s="1"/>
      <c r="R16" s="1"/>
      <c r="S16" s="1"/>
      <c r="T16" s="1"/>
    </row>
    <row r="17" spans="1:20" ht="46.9">
      <c r="A17" s="22">
        <v>45198</v>
      </c>
      <c r="B17" s="41" t="s">
        <v>75</v>
      </c>
      <c r="C17" s="41" t="s">
        <v>373</v>
      </c>
      <c r="D17" s="41" t="s">
        <v>374</v>
      </c>
      <c r="E17" s="41" t="s">
        <v>375</v>
      </c>
      <c r="F17" s="41" t="s">
        <v>26</v>
      </c>
      <c r="G17" s="41"/>
      <c r="H17" s="41" t="s">
        <v>406</v>
      </c>
      <c r="I17" s="41" t="s">
        <v>398</v>
      </c>
      <c r="J17" s="41" t="s">
        <v>80</v>
      </c>
      <c r="K17" s="41" t="s">
        <v>13</v>
      </c>
      <c r="L17" s="41" t="s">
        <v>39</v>
      </c>
      <c r="M17" s="41"/>
      <c r="N17" s="1"/>
      <c r="O17" s="1"/>
      <c r="P17" s="1"/>
      <c r="Q17" s="1"/>
      <c r="R17" s="1"/>
      <c r="S17" s="1"/>
      <c r="T17" s="1"/>
    </row>
    <row r="18" spans="1:20" ht="78">
      <c r="A18" s="35">
        <v>45271</v>
      </c>
      <c r="B18" s="41" t="s">
        <v>75</v>
      </c>
      <c r="C18" s="41" t="s">
        <v>407</v>
      </c>
      <c r="D18" s="41" t="s">
        <v>408</v>
      </c>
      <c r="E18" s="41" t="s">
        <v>409</v>
      </c>
      <c r="F18" s="12" t="s">
        <v>20</v>
      </c>
      <c r="G18" s="41" t="s">
        <v>31</v>
      </c>
      <c r="H18" s="41" t="s">
        <v>410</v>
      </c>
      <c r="I18" s="41" t="s">
        <v>411</v>
      </c>
      <c r="J18" s="41" t="s">
        <v>24</v>
      </c>
      <c r="K18" s="41" t="s">
        <v>412</v>
      </c>
      <c r="L18" s="41" t="s">
        <v>34</v>
      </c>
      <c r="M18" s="41"/>
      <c r="N18" s="1"/>
      <c r="O18" s="1"/>
      <c r="P18" s="1"/>
      <c r="Q18" s="1"/>
      <c r="R18" s="1"/>
      <c r="S18" s="1"/>
      <c r="T18" s="1"/>
    </row>
    <row r="19" spans="1:20" ht="109.15">
      <c r="A19" s="22">
        <v>45427</v>
      </c>
      <c r="B19" s="41" t="s">
        <v>75</v>
      </c>
      <c r="C19" s="41" t="s">
        <v>373</v>
      </c>
      <c r="D19" s="41" t="s">
        <v>374</v>
      </c>
      <c r="E19" s="41" t="s">
        <v>375</v>
      </c>
      <c r="F19" s="41" t="s">
        <v>26</v>
      </c>
      <c r="G19" s="41"/>
      <c r="H19" s="41" t="s">
        <v>413</v>
      </c>
      <c r="I19" s="41" t="s">
        <v>414</v>
      </c>
      <c r="J19" s="41" t="s">
        <v>401</v>
      </c>
      <c r="K19" s="41" t="s">
        <v>13</v>
      </c>
      <c r="L19" s="41" t="s">
        <v>39</v>
      </c>
      <c r="M19" s="41"/>
      <c r="N19" s="1"/>
      <c r="O19" s="1"/>
      <c r="P19" s="1"/>
      <c r="Q19" s="1"/>
      <c r="R19" s="1"/>
      <c r="S19" s="1"/>
      <c r="T19" s="1"/>
    </row>
    <row r="20" spans="1:20" ht="140.44999999999999">
      <c r="A20" s="22">
        <v>45513</v>
      </c>
      <c r="B20" s="41" t="s">
        <v>75</v>
      </c>
      <c r="C20" s="41" t="s">
        <v>365</v>
      </c>
      <c r="D20" s="41" t="s">
        <v>366</v>
      </c>
      <c r="E20" s="41" t="s">
        <v>367</v>
      </c>
      <c r="F20" s="41" t="s">
        <v>26</v>
      </c>
      <c r="G20" s="41"/>
      <c r="H20" s="41" t="s">
        <v>415</v>
      </c>
      <c r="I20" s="41" t="s">
        <v>416</v>
      </c>
      <c r="J20" s="46" t="s">
        <v>110</v>
      </c>
      <c r="K20" s="41" t="s">
        <v>13</v>
      </c>
      <c r="L20" s="41" t="s">
        <v>105</v>
      </c>
      <c r="M20" s="41"/>
      <c r="N20" s="1"/>
      <c r="O20" s="1"/>
      <c r="P20" s="1"/>
      <c r="Q20" s="1"/>
      <c r="R20" s="1"/>
      <c r="S20" s="1"/>
      <c r="T20" s="1"/>
    </row>
    <row r="21" spans="1:20" ht="31.15">
      <c r="A21" s="22">
        <v>45610</v>
      </c>
      <c r="B21" s="41" t="s">
        <v>75</v>
      </c>
      <c r="C21" s="41" t="s">
        <v>373</v>
      </c>
      <c r="D21" s="41" t="s">
        <v>374</v>
      </c>
      <c r="E21" s="41" t="s">
        <v>375</v>
      </c>
      <c r="F21" s="41" t="s">
        <v>26</v>
      </c>
      <c r="G21" s="41"/>
      <c r="H21" s="41" t="s">
        <v>417</v>
      </c>
      <c r="I21" s="41" t="s">
        <v>417</v>
      </c>
      <c r="J21" s="41" t="s">
        <v>401</v>
      </c>
      <c r="K21" s="41" t="s">
        <v>13</v>
      </c>
      <c r="L21" s="41" t="s">
        <v>39</v>
      </c>
      <c r="M21" s="41"/>
      <c r="N21" s="1"/>
      <c r="O21" s="1"/>
      <c r="P21" s="1"/>
      <c r="Q21" s="1"/>
      <c r="R21" s="1"/>
      <c r="S21" s="1"/>
      <c r="T21" s="1"/>
    </row>
    <row r="22" spans="1:20" ht="46.9">
      <c r="A22" s="22">
        <v>45635</v>
      </c>
      <c r="B22" s="41" t="s">
        <v>75</v>
      </c>
      <c r="C22" s="41" t="s">
        <v>407</v>
      </c>
      <c r="D22" s="41" t="s">
        <v>408</v>
      </c>
      <c r="E22" s="41" t="s">
        <v>409</v>
      </c>
      <c r="F22" s="41" t="s">
        <v>26</v>
      </c>
      <c r="G22" s="41"/>
      <c r="H22" s="41" t="s">
        <v>418</v>
      </c>
      <c r="I22" s="41" t="s">
        <v>418</v>
      </c>
      <c r="J22" s="41" t="s">
        <v>24</v>
      </c>
      <c r="K22" s="41" t="s">
        <v>412</v>
      </c>
      <c r="L22" s="41" t="s">
        <v>34</v>
      </c>
      <c r="M22" s="41"/>
      <c r="N22" s="1"/>
      <c r="O22" s="1"/>
      <c r="P22" s="1"/>
      <c r="Q22" s="1"/>
      <c r="R22" s="1"/>
      <c r="S22" s="1"/>
      <c r="T22" s="1"/>
    </row>
    <row r="23" spans="1:20" ht="31.15">
      <c r="A23" s="22">
        <v>45765</v>
      </c>
      <c r="B23" s="41" t="s">
        <v>291</v>
      </c>
      <c r="C23" s="41" t="s">
        <v>373</v>
      </c>
      <c r="D23" s="41" t="s">
        <v>374</v>
      </c>
      <c r="E23" s="41" t="s">
        <v>375</v>
      </c>
      <c r="F23" s="41" t="s">
        <v>26</v>
      </c>
      <c r="G23" s="41"/>
      <c r="H23" s="41" t="s">
        <v>419</v>
      </c>
      <c r="I23" s="41" t="s">
        <v>419</v>
      </c>
      <c r="J23" s="41" t="s">
        <v>401</v>
      </c>
      <c r="K23" s="41" t="s">
        <v>13</v>
      </c>
      <c r="L23" s="41" t="s">
        <v>296</v>
      </c>
      <c r="M23" s="41"/>
    </row>
    <row r="24" spans="1:20">
      <c r="A24" s="1"/>
      <c r="B24" s="1"/>
      <c r="C24" s="1"/>
      <c r="D24" s="1"/>
      <c r="E24" s="1"/>
      <c r="F24" s="1"/>
      <c r="G24" s="1"/>
      <c r="H24" s="1"/>
      <c r="I24" s="1"/>
      <c r="J24" s="1"/>
      <c r="K24" s="1"/>
      <c r="L24" s="1"/>
      <c r="M24" s="1"/>
      <c r="N24" s="1"/>
      <c r="O24" s="1"/>
      <c r="P24" s="1"/>
      <c r="Q24" s="1"/>
      <c r="R24" s="1"/>
      <c r="S24" s="1"/>
      <c r="T24" s="1"/>
    </row>
    <row r="25" spans="1:20">
      <c r="A25" s="1"/>
      <c r="B25" s="1"/>
      <c r="C25" s="1"/>
      <c r="D25" s="1"/>
      <c r="E25" s="1"/>
      <c r="F25" s="1"/>
      <c r="G25" s="1"/>
      <c r="H25" s="1"/>
      <c r="I25" s="1"/>
      <c r="J25" s="1"/>
      <c r="K25" s="1"/>
      <c r="L25" s="1"/>
      <c r="M25" s="1"/>
      <c r="N25" s="1"/>
      <c r="O25" s="1"/>
      <c r="P25" s="1"/>
      <c r="Q25" s="1"/>
      <c r="R25" s="1"/>
      <c r="S25" s="1"/>
      <c r="T25" s="1"/>
    </row>
    <row r="26" spans="1:20">
      <c r="A26" s="1"/>
      <c r="B26" s="1"/>
      <c r="C26" s="1"/>
      <c r="D26" s="1"/>
      <c r="E26" s="1"/>
      <c r="F26" s="1"/>
      <c r="G26" s="1"/>
      <c r="H26" s="1"/>
      <c r="I26" s="1"/>
      <c r="J26" s="1"/>
      <c r="K26" s="1"/>
      <c r="L26" s="1"/>
      <c r="M26" s="1"/>
      <c r="N26" s="1"/>
      <c r="O26" s="1"/>
      <c r="P26" s="1"/>
      <c r="Q26" s="1"/>
      <c r="R26" s="1"/>
      <c r="S26" s="1"/>
      <c r="T26" s="1"/>
    </row>
    <row r="27" spans="1:20">
      <c r="A27" s="1"/>
      <c r="B27" s="1"/>
      <c r="C27" s="1"/>
      <c r="D27" s="1"/>
      <c r="E27" s="1"/>
      <c r="F27" s="1"/>
      <c r="G27" s="1"/>
      <c r="H27" s="1"/>
      <c r="I27" s="1"/>
      <c r="J27" s="1"/>
      <c r="K27" s="1"/>
      <c r="L27" s="1"/>
      <c r="M27" s="1"/>
      <c r="N27" s="1"/>
      <c r="O27" s="1"/>
      <c r="P27" s="1"/>
      <c r="Q27" s="1"/>
      <c r="R27" s="1"/>
      <c r="S27" s="1"/>
      <c r="T27" s="1"/>
    </row>
    <row r="28" spans="1:20">
      <c r="A28" s="1"/>
      <c r="B28" s="1"/>
      <c r="C28" s="1"/>
      <c r="D28" s="1"/>
      <c r="E28" s="1"/>
      <c r="F28" s="1"/>
      <c r="G28" s="1"/>
      <c r="H28" s="1"/>
      <c r="I28" s="1"/>
      <c r="J28" s="1"/>
      <c r="K28" s="1"/>
      <c r="L28" s="1"/>
      <c r="M28" s="1"/>
      <c r="N28" s="1"/>
      <c r="O28" s="1"/>
      <c r="P28" s="1"/>
      <c r="Q28" s="1"/>
      <c r="R28" s="1"/>
      <c r="S28" s="1"/>
      <c r="T28" s="1"/>
    </row>
    <row r="29" spans="1:20">
      <c r="A29" s="1"/>
      <c r="B29" s="1"/>
      <c r="C29" s="1"/>
      <c r="D29" s="1"/>
      <c r="E29" s="1"/>
      <c r="F29" s="1"/>
      <c r="G29" s="1"/>
      <c r="H29" s="1"/>
      <c r="I29" s="1"/>
      <c r="J29" s="1"/>
      <c r="K29" s="1"/>
      <c r="L29" s="1"/>
      <c r="M29" s="1"/>
      <c r="N29" s="1"/>
      <c r="O29" s="1"/>
      <c r="P29" s="1"/>
      <c r="Q29" s="1"/>
      <c r="R29" s="1"/>
      <c r="S29" s="1"/>
      <c r="T29" s="1"/>
    </row>
    <row r="30" spans="1:20">
      <c r="A30" s="1"/>
      <c r="B30" s="1"/>
      <c r="C30" s="1"/>
      <c r="D30" s="1"/>
      <c r="E30" s="1"/>
      <c r="F30" s="1"/>
      <c r="G30" s="1"/>
      <c r="H30" s="1"/>
      <c r="I30" s="1"/>
      <c r="J30" s="1"/>
      <c r="K30" s="1"/>
      <c r="L30" s="1"/>
      <c r="M30" s="1"/>
      <c r="N30" s="1"/>
      <c r="O30" s="1"/>
      <c r="P30" s="1"/>
      <c r="Q30" s="1"/>
      <c r="R30" s="1"/>
      <c r="S30" s="1"/>
      <c r="T30" s="1"/>
    </row>
    <row r="31" spans="1:20">
      <c r="A31" s="1"/>
      <c r="B31" s="1"/>
      <c r="C31" s="1"/>
      <c r="D31" s="1"/>
      <c r="E31" s="1"/>
      <c r="F31" s="1"/>
      <c r="G31" s="1"/>
      <c r="H31" s="1"/>
      <c r="I31" s="1"/>
      <c r="J31" s="1"/>
      <c r="K31" s="1"/>
      <c r="L31" s="1"/>
      <c r="M31" s="1"/>
      <c r="N31" s="1"/>
      <c r="O31" s="1"/>
      <c r="P31" s="1"/>
      <c r="Q31" s="1"/>
      <c r="R31" s="1"/>
      <c r="S31" s="1"/>
      <c r="T31" s="1"/>
    </row>
    <row r="32" spans="1:20">
      <c r="A32" s="1"/>
      <c r="B32" s="1"/>
      <c r="C32" s="1"/>
      <c r="D32" s="1"/>
      <c r="E32" s="1"/>
      <c r="F32" s="1"/>
      <c r="G32" s="1"/>
      <c r="H32" s="1"/>
      <c r="I32" s="1"/>
      <c r="J32" s="1"/>
      <c r="K32" s="1"/>
      <c r="L32" s="1"/>
      <c r="M32" s="1"/>
      <c r="N32" s="1"/>
      <c r="O32" s="1"/>
      <c r="P32" s="1"/>
      <c r="Q32" s="1"/>
      <c r="R32" s="1"/>
      <c r="S32" s="1"/>
      <c r="T32" s="1"/>
    </row>
    <row r="33" spans="1:20">
      <c r="A33" s="1"/>
      <c r="B33" s="1"/>
      <c r="C33" s="1"/>
      <c r="D33" s="1"/>
      <c r="E33" s="1"/>
      <c r="F33" s="1"/>
      <c r="G33" s="1"/>
      <c r="H33" s="1"/>
      <c r="I33" s="1"/>
      <c r="J33" s="1"/>
      <c r="K33" s="1"/>
      <c r="L33" s="1"/>
      <c r="M33" s="1"/>
      <c r="N33" s="1"/>
      <c r="O33" s="1"/>
      <c r="P33" s="1"/>
      <c r="Q33" s="1"/>
      <c r="R33" s="1"/>
      <c r="S33" s="1"/>
      <c r="T33" s="1"/>
    </row>
    <row r="34" spans="1:20">
      <c r="A34" s="1"/>
      <c r="B34" s="1"/>
      <c r="C34" s="1"/>
      <c r="D34" s="1"/>
      <c r="E34" s="1"/>
      <c r="F34" s="1"/>
      <c r="G34" s="1"/>
      <c r="H34" s="1"/>
      <c r="I34" s="1"/>
      <c r="J34" s="1"/>
      <c r="K34" s="1"/>
      <c r="L34" s="1"/>
      <c r="M34" s="1"/>
      <c r="N34" s="1"/>
      <c r="O34" s="1"/>
      <c r="P34" s="1"/>
      <c r="Q34" s="1"/>
      <c r="R34" s="1"/>
      <c r="S34" s="1"/>
      <c r="T34" s="1"/>
    </row>
    <row r="35" spans="1:20">
      <c r="A35" s="1"/>
      <c r="B35" s="1"/>
      <c r="C35" s="1"/>
      <c r="D35" s="1"/>
      <c r="E35" s="1"/>
      <c r="F35" s="1"/>
      <c r="G35" s="1"/>
      <c r="H35" s="1"/>
      <c r="I35" s="1"/>
      <c r="J35" s="1"/>
      <c r="K35" s="1"/>
      <c r="L35" s="1"/>
      <c r="M35" s="1"/>
      <c r="N35" s="1"/>
      <c r="O35" s="1"/>
      <c r="P35" s="1"/>
      <c r="Q35" s="1"/>
      <c r="R35" s="1"/>
      <c r="S35" s="1"/>
      <c r="T35" s="1"/>
    </row>
    <row r="36" spans="1:20">
      <c r="A36" s="1"/>
      <c r="B36" s="1"/>
      <c r="C36" s="1"/>
      <c r="D36" s="1"/>
      <c r="E36" s="1"/>
      <c r="F36" s="1"/>
      <c r="G36" s="1"/>
      <c r="H36" s="1"/>
      <c r="I36" s="1"/>
      <c r="J36" s="1"/>
      <c r="K36" s="1"/>
      <c r="L36" s="1"/>
      <c r="M36" s="1"/>
      <c r="N36" s="1"/>
      <c r="O36" s="1"/>
      <c r="P36" s="1"/>
      <c r="Q36" s="1"/>
      <c r="R36" s="1"/>
      <c r="S36" s="1"/>
      <c r="T36" s="1"/>
    </row>
    <row r="37" spans="1:20">
      <c r="A37" s="1"/>
      <c r="B37" s="1"/>
      <c r="C37" s="1"/>
      <c r="D37" s="1"/>
      <c r="E37" s="1"/>
      <c r="F37" s="1"/>
      <c r="G37" s="1"/>
      <c r="H37" s="1"/>
      <c r="I37" s="1"/>
      <c r="J37" s="1"/>
      <c r="K37" s="1"/>
      <c r="L37" s="1"/>
      <c r="M37" s="1"/>
      <c r="N37" s="1"/>
      <c r="O37" s="1"/>
      <c r="P37" s="1"/>
      <c r="Q37" s="1"/>
      <c r="R37" s="1"/>
      <c r="S37" s="1"/>
      <c r="T37" s="1"/>
    </row>
    <row r="38" spans="1:20">
      <c r="A38" s="1"/>
      <c r="B38" s="1"/>
      <c r="C38" s="1"/>
      <c r="D38" s="1"/>
      <c r="E38" s="1"/>
      <c r="F38" s="1"/>
      <c r="G38" s="1"/>
      <c r="H38" s="1"/>
      <c r="I38" s="1"/>
      <c r="J38" s="1"/>
      <c r="K38" s="1"/>
      <c r="L38" s="1"/>
      <c r="M38" s="1"/>
      <c r="N38" s="1"/>
      <c r="O38" s="1"/>
      <c r="P38" s="1"/>
      <c r="Q38" s="1"/>
      <c r="R38" s="1"/>
      <c r="S38" s="1"/>
      <c r="T38" s="1"/>
    </row>
    <row r="39" spans="1:20">
      <c r="A39" s="1"/>
      <c r="B39" s="1"/>
      <c r="C39" s="1"/>
      <c r="D39" s="1"/>
      <c r="E39" s="1"/>
      <c r="F39" s="1"/>
      <c r="G39" s="1"/>
      <c r="H39" s="1"/>
      <c r="I39" s="1"/>
      <c r="J39" s="1"/>
      <c r="K39" s="1"/>
      <c r="L39" s="1"/>
      <c r="M39" s="1"/>
      <c r="N39" s="1"/>
      <c r="O39" s="1"/>
      <c r="P39" s="1"/>
      <c r="Q39" s="1"/>
      <c r="R39" s="1"/>
      <c r="S39" s="1"/>
      <c r="T39" s="1"/>
    </row>
    <row r="40" spans="1:20">
      <c r="A40" s="1"/>
      <c r="B40" s="1"/>
      <c r="C40" s="1"/>
      <c r="D40" s="1"/>
      <c r="E40" s="1"/>
      <c r="F40" s="1"/>
      <c r="G40" s="1"/>
      <c r="H40" s="1"/>
      <c r="I40" s="1"/>
      <c r="J40" s="1"/>
      <c r="K40" s="1"/>
      <c r="L40" s="1"/>
      <c r="M40" s="1"/>
      <c r="N40" s="1"/>
      <c r="O40" s="1"/>
      <c r="P40" s="1"/>
      <c r="Q40" s="1"/>
      <c r="R40" s="1"/>
      <c r="S40" s="1"/>
      <c r="T40" s="1"/>
    </row>
    <row r="41" spans="1:20">
      <c r="A41" s="1"/>
      <c r="B41" s="1"/>
      <c r="C41" s="1"/>
      <c r="D41" s="1"/>
      <c r="E41" s="1"/>
      <c r="F41" s="1"/>
      <c r="G41" s="1"/>
      <c r="H41" s="1"/>
      <c r="I41" s="1"/>
      <c r="J41" s="1"/>
      <c r="K41" s="1"/>
      <c r="L41" s="1"/>
      <c r="M41" s="1"/>
      <c r="N41" s="1"/>
      <c r="O41" s="1"/>
      <c r="P41" s="1"/>
      <c r="Q41" s="1"/>
      <c r="R41" s="1"/>
      <c r="S41" s="1"/>
      <c r="T41" s="1"/>
    </row>
    <row r="42" spans="1:20">
      <c r="A42" s="1"/>
      <c r="B42" s="1"/>
      <c r="C42" s="1"/>
      <c r="D42" s="1"/>
      <c r="E42" s="1"/>
      <c r="F42" s="1"/>
      <c r="G42" s="1"/>
      <c r="H42" s="1"/>
      <c r="I42" s="1"/>
      <c r="J42" s="1"/>
      <c r="K42" s="1"/>
      <c r="L42" s="1"/>
      <c r="M42" s="1"/>
      <c r="N42" s="1"/>
      <c r="O42" s="1"/>
      <c r="P42" s="1"/>
      <c r="Q42" s="1"/>
      <c r="R42" s="1"/>
      <c r="S42" s="1"/>
      <c r="T42" s="1"/>
    </row>
    <row r="43" spans="1:20">
      <c r="A43" s="1"/>
      <c r="B43" s="1"/>
      <c r="C43" s="1"/>
      <c r="D43" s="1"/>
      <c r="E43" s="1"/>
      <c r="F43" s="1"/>
      <c r="G43" s="1"/>
      <c r="H43" s="1"/>
      <c r="I43" s="1"/>
      <c r="J43" s="1"/>
      <c r="K43" s="1"/>
      <c r="L43" s="1"/>
      <c r="M43" s="1"/>
      <c r="N43" s="1"/>
      <c r="O43" s="1"/>
      <c r="P43" s="1"/>
      <c r="Q43" s="1"/>
      <c r="R43" s="1"/>
      <c r="S43" s="1"/>
      <c r="T43" s="1"/>
    </row>
    <row r="44" spans="1:20">
      <c r="A44" s="1"/>
      <c r="B44" s="1"/>
      <c r="C44" s="1"/>
      <c r="D44" s="1"/>
      <c r="E44" s="1"/>
      <c r="F44" s="1"/>
      <c r="G44" s="1"/>
      <c r="H44" s="1"/>
      <c r="I44" s="1"/>
      <c r="J44" s="1"/>
      <c r="K44" s="1"/>
      <c r="L44" s="1"/>
      <c r="M44" s="1"/>
      <c r="N44" s="1"/>
      <c r="O44" s="1"/>
      <c r="P44" s="1"/>
      <c r="Q44" s="1"/>
      <c r="R44" s="1"/>
      <c r="S44" s="1"/>
      <c r="T44" s="1"/>
    </row>
    <row r="45" spans="1:20">
      <c r="A45" s="1"/>
      <c r="B45" s="1"/>
      <c r="C45" s="1"/>
      <c r="D45" s="1"/>
      <c r="E45" s="1"/>
      <c r="F45" s="1"/>
      <c r="G45" s="1"/>
      <c r="H45" s="1"/>
      <c r="I45" s="1"/>
      <c r="J45" s="1"/>
      <c r="K45" s="1"/>
      <c r="L45" s="1"/>
      <c r="M45" s="1"/>
      <c r="N45" s="1"/>
      <c r="O45" s="1"/>
      <c r="P45" s="1"/>
      <c r="Q45" s="1"/>
      <c r="R45" s="1"/>
      <c r="S45" s="1"/>
      <c r="T45" s="1"/>
    </row>
    <row r="46" spans="1:20">
      <c r="A46" s="1"/>
      <c r="B46" s="1"/>
      <c r="C46" s="1"/>
      <c r="D46" s="1"/>
      <c r="E46" s="1"/>
      <c r="F46" s="1"/>
      <c r="G46" s="1"/>
      <c r="H46" s="1"/>
      <c r="I46" s="1"/>
      <c r="J46" s="1"/>
      <c r="K46" s="1"/>
      <c r="L46" s="1"/>
      <c r="M46" s="1"/>
      <c r="N46" s="1"/>
      <c r="O46" s="1"/>
      <c r="P46" s="1"/>
      <c r="Q46" s="1"/>
      <c r="R46" s="1"/>
      <c r="S46" s="1"/>
      <c r="T46" s="1"/>
    </row>
    <row r="47" spans="1:20">
      <c r="A47" s="1"/>
      <c r="B47" s="1"/>
      <c r="C47" s="1"/>
      <c r="D47" s="1"/>
      <c r="E47" s="1"/>
      <c r="F47" s="1"/>
      <c r="G47" s="1"/>
      <c r="H47" s="1"/>
      <c r="I47" s="1"/>
      <c r="J47" s="1"/>
      <c r="K47" s="1"/>
      <c r="L47" s="1"/>
      <c r="M47" s="1"/>
      <c r="N47" s="1"/>
      <c r="O47" s="1"/>
      <c r="P47" s="1"/>
      <c r="Q47" s="1"/>
      <c r="R47" s="1"/>
      <c r="S47" s="1"/>
      <c r="T47" s="1"/>
    </row>
    <row r="48" spans="1:20">
      <c r="A48" s="1"/>
      <c r="B48" s="1"/>
      <c r="C48" s="1"/>
      <c r="D48" s="1"/>
      <c r="E48" s="1"/>
      <c r="F48" s="1"/>
      <c r="G48" s="1"/>
      <c r="H48" s="1"/>
      <c r="I48" s="1"/>
      <c r="J48" s="1"/>
      <c r="K48" s="1"/>
      <c r="L48" s="1"/>
      <c r="M48" s="1"/>
      <c r="N48" s="1"/>
      <c r="O48" s="1"/>
      <c r="P48" s="1"/>
      <c r="Q48" s="1"/>
      <c r="R48" s="1"/>
      <c r="S48" s="1"/>
      <c r="T48" s="1"/>
    </row>
    <row r="49" spans="1:20">
      <c r="A49" s="1"/>
      <c r="B49" s="1"/>
      <c r="C49" s="1"/>
      <c r="D49" s="1"/>
      <c r="E49" s="1"/>
      <c r="F49" s="1"/>
      <c r="G49" s="1"/>
      <c r="H49" s="1"/>
      <c r="I49" s="1"/>
      <c r="J49" s="1"/>
      <c r="K49" s="1"/>
      <c r="L49" s="1"/>
      <c r="M49" s="1"/>
      <c r="N49" s="1"/>
      <c r="O49" s="1"/>
      <c r="P49" s="1"/>
      <c r="Q49" s="1"/>
      <c r="R49" s="1"/>
      <c r="S49" s="1"/>
      <c r="T49" s="1"/>
    </row>
    <row r="50" spans="1:20">
      <c r="A50" s="1"/>
      <c r="B50" s="1"/>
      <c r="C50" s="1"/>
      <c r="D50" s="1"/>
      <c r="E50" s="1"/>
      <c r="F50" s="1"/>
      <c r="G50" s="1"/>
      <c r="H50" s="1"/>
      <c r="I50" s="1"/>
      <c r="J50" s="1"/>
      <c r="K50" s="1"/>
      <c r="L50" s="1"/>
      <c r="M50" s="1"/>
      <c r="N50" s="1"/>
      <c r="O50" s="1"/>
      <c r="P50" s="1"/>
      <c r="Q50" s="1"/>
      <c r="R50" s="1"/>
      <c r="S50" s="1"/>
      <c r="T50" s="1"/>
    </row>
    <row r="51" spans="1:20">
      <c r="A51" s="1"/>
      <c r="B51" s="1"/>
      <c r="C51" s="1"/>
      <c r="D51" s="1"/>
      <c r="E51" s="1"/>
      <c r="F51" s="1"/>
      <c r="G51" s="1"/>
      <c r="H51" s="1"/>
      <c r="I51" s="1"/>
      <c r="J51" s="1"/>
      <c r="K51" s="1"/>
      <c r="L51" s="1"/>
      <c r="M51" s="1"/>
      <c r="N51" s="1"/>
      <c r="O51" s="1"/>
      <c r="P51" s="1"/>
      <c r="Q51" s="1"/>
      <c r="R51" s="1"/>
      <c r="S51" s="1"/>
      <c r="T51" s="1"/>
    </row>
  </sheetData>
  <autoFilter ref="A1:M19" xr:uid="{4146C6B9-88F5-4DC7-AC75-3052CC6EE8C2}"/>
  <dataValidations count="4">
    <dataValidation type="list" allowBlank="1" showInputMessage="1" showErrorMessage="1" sqref="L23" xr:uid="{8CC8C3EF-887E-0345-AFC7-B8D24C71E761}">
      <formula1>"EUR,NACC,SSA,SA,SCA,EAP,MENA,GLOBAL"</formula1>
    </dataValidation>
    <dataValidation type="list" allowBlank="1" showInputMessage="1" showErrorMessage="1" sqref="K23" xr:uid="{63ABF9F6-9F21-DE41-9D80-45B546896226}">
      <formula1>"Democracy,HR,Sovereignty/Peace,Other"</formula1>
    </dataValidation>
    <dataValidation type="list" allowBlank="1" showInputMessage="1" showErrorMessage="1" sqref="J23" xr:uid="{C1B19D0D-583C-1044-A502-CD6AD261CA30}">
      <formula1>"unknown,0,1-10,11-50,50-250,more than 250"</formula1>
    </dataValidation>
    <dataValidation type="list" allowBlank="1" showInputMessage="1" showErrorMessage="1" sqref="B1:B1048576" xr:uid="{398CBE2D-54A2-0147-9CFE-1FDC12D59078}">
      <formula1>"Biden, Trump2"</formula1>
    </dataValidation>
  </dataValidations>
  <hyperlinks>
    <hyperlink ref="A7" r:id="rId1" display="https://2021-2025.state.gov/promoting-accountability-for-human-rights-abuses-perpetrated-by-the-governments-of-russia-and-belarus/" xr:uid="{148B7FF3-1544-41AF-B5A9-14667D54B617}"/>
    <hyperlink ref="A4" r:id="rId2" display="https://2021-2025.govinfo.gov/content/pkg/DCPD-202100963/pdf/DCPD-202100963.pdf" xr:uid="{4FA0CE19-29A4-4625-9683-032C507A59D9}"/>
    <hyperlink ref="A9" r:id="rId3" display="https://2021-2025.state.gov/visa-restrictions-on-ortega-murillo-regime-officials-for-undermining-democracy/" xr:uid="{710C9180-7658-4D7D-9AE5-9EA11C860793}"/>
    <hyperlink ref="A14" r:id="rId4" display="https://2021-2025.state.gov/expanding-u-s-sanctions-authorities-and-announcement-of-visa-restrictions-for-nicaraguan-officials/" xr:uid="{30D77470-D235-4219-8458-C0F4D9A04F71}"/>
    <hyperlink ref="A13" r:id="rId5" display="https://2021-2025.state.gov/promoting-accountability-for-the-ortega-murillo-regime-for-restricting-freedoms/" xr:uid="{01E89BA2-BBD2-4DFC-AA98-8C5E421502CD}"/>
    <hyperlink ref="A17" r:id="rId6" display="https://2021-2025.state.gov/promoting-accountability-for-nicaraguan-officials-for-restricting-freedoms/" xr:uid="{0C7EA2B0-6BFC-449E-AF65-211900936152}"/>
    <hyperlink ref="A2" r:id="rId7" display="https://2021-2025.state.gov/imposing-visa-restrictions-on-additional-individuals-undermining-belarusian-democracy/" xr:uid="{99D5F0FF-CEE0-43A0-94A5-22C7007CA499}"/>
    <hyperlink ref="A3" r:id="rId8" display="https://2021-2025.state.gov/holding-the-lukashenka-regime-and-its-enablers-to-account/" xr:uid="{475E45E2-E6D4-462E-A224-A231EE333ECC}"/>
    <hyperlink ref="A5" r:id="rId9" display="https://2021-2025.state.gov/announcement-of-visa-restrictions-against-cuban-officials/" xr:uid="{13EEA324-D154-464B-AAA8-8BC2924A3863}"/>
    <hyperlink ref="A6" r:id="rId10" display="https://2021-2025.state.gov/visa-restrictions-against-cuban-officials/" xr:uid="{88DCCDE5-6A2E-4D4F-92E3-F13E3BE33704}"/>
    <hyperlink ref="A8" r:id="rId11" display="https://2021-2025.state.gov/promoting-accountability-for-human-rights-abuses-in-russia-and-belarus-and-taking-action-against-sanctions-evaders/" xr:uid="{38C594A3-AA60-42E7-8F03-CAA7BEBCE160}"/>
    <hyperlink ref="A10" r:id="rId12" display="https://2021-2025.state.gov/state-department-takes-steps-to-impose-visa-restrictions-against-cuban-officials/" xr:uid="{3DE87C26-891C-4E56-AD5B-190E48FDC76E}"/>
    <hyperlink ref="A11" r:id="rId13" display="https://2021-2025.state.gov/announcement-of-visa-restrictions-against-cuban-officials-2/" xr:uid="{3D79A014-6B22-4632-8AB2-96B69BB60373}"/>
    <hyperlink ref="A12" r:id="rId14" display="https://2021-2025.state.gov/promoting-accountability-on-the-second-anniversary-of-the-fraudulent-election-in-belarus/" xr:uid="{DD15F85C-193B-4BAA-8298-203BDF50F26E}"/>
    <hyperlink ref="A15" r:id="rId15" display="https://2021-2025.state.gov/responding-to-continued-repression-by-the-lukashenka-regime-in-belarus/" xr:uid="{D9BCE184-FC03-47C4-963A-306102941ACF}"/>
    <hyperlink ref="A16" r:id="rId16" display="https://2021-2025.state.gov/taking-additional-actions-to-hold-the-lukashenka-regime-to-account/" xr:uid="{7ACF421A-FDEF-4EFF-BC43-38D11A21E3F2}"/>
    <hyperlink ref="A19" r:id="rId17" display="https://2021-2025.state.gov/promoting-accountability-for-nicaraguan-officials/" xr:uid="{5077C47D-0272-4B06-B459-1E9DED50E4A6}"/>
    <hyperlink ref="A20" r:id="rId18" display="https://2021-2025.state.gov/imposing-sanctions-and-visa-restrictions-to-promote-accountability-for-the-lukashenka-regime/" xr:uid="{FCF8BC22-EBB9-4350-9C17-8BB0A3FB41B6}"/>
    <hyperlink ref="A21" r:id="rId19" display="https://2021-2025.state.gov/promoting-accountability-for-nicaraguan-national-police/" xr:uid="{F53887CD-9B3A-4D86-9D95-8CD5A8BCDE32}"/>
    <hyperlink ref="A22" r:id="rId20" display="https://2021-2025.state.gov/accountability-actions-to-counter-global-corruption-and-human-rights/" xr:uid="{86CA8CE2-A57F-4E3C-A43C-33949129C728}"/>
    <hyperlink ref="A18" r:id="rId21" display="https://bidenwhitehouse.archives.gov/briefing-room/presidential-actions/2023/12/11/a-proclamation-on-suspension-of-entry-as-immigrants-and-nonimmigrants-of-persons-enabling-corruption/" xr:uid="{E956590E-4AD6-44C6-9FF6-7D9A4CC53AEF}"/>
    <hyperlink ref="A23" r:id="rId22" display="https://www.state.gov/promoting-accountability-for-the-ortega-murillo-dictatorship/" xr:uid="{F58DA543-7B96-384B-ACB8-8FCF040CAF6F}"/>
    <hyperlink ref="G4" r:id="rId23" xr:uid="{7E3897D9-A08F-A747-9BBA-D98B46E06713}"/>
  </hyperlinks>
  <pageMargins left="0.7" right="0.7" top="0.75" bottom="0.75" header="0.3" footer="0.3"/>
  <pageSetup orientation="portrait"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237f29-4637-45c0-9861-208521e5e6c8" xsi:nil="true"/>
    <lcf76f155ced4ddcb4097134ff3c332f xmlns="890c9aeb-f13c-4784-ab90-2a9128af69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CBA8528E91D04EA01C8C94B717EC66" ma:contentTypeVersion="18" ma:contentTypeDescription="Create a new document." ma:contentTypeScope="" ma:versionID="d5c22b337f1e68588b98c089c2901c63">
  <xsd:schema xmlns:xsd="http://www.w3.org/2001/XMLSchema" xmlns:xs="http://www.w3.org/2001/XMLSchema" xmlns:p="http://schemas.microsoft.com/office/2006/metadata/properties" xmlns:ns2="890c9aeb-f13c-4784-ab90-2a9128af6918" xmlns:ns3="a6237f29-4637-45c0-9861-208521e5e6c8" targetNamespace="http://schemas.microsoft.com/office/2006/metadata/properties" ma:root="true" ma:fieldsID="011625cd1011d7d7f5636b7d23095dab" ns2:_="" ns3:_="">
    <xsd:import namespace="890c9aeb-f13c-4784-ab90-2a9128af6918"/>
    <xsd:import namespace="a6237f29-4637-45c0-9861-208521e5e6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c9aeb-f13c-4784-ab90-2a9128af6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b4476ec-f3a3-4761-b4fc-fe0414b87003"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237f29-4637-45c0-9861-208521e5e6c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62aeeeb-8ec1-403f-a3ac-fa752feca051}" ma:internalName="TaxCatchAll" ma:showField="CatchAllData" ma:web="a6237f29-4637-45c0-9861-208521e5e6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453815-FBB2-43CC-A132-62C76B531B54}"/>
</file>

<file path=customXml/itemProps2.xml><?xml version="1.0" encoding="utf-8"?>
<ds:datastoreItem xmlns:ds="http://schemas.openxmlformats.org/officeDocument/2006/customXml" ds:itemID="{3F56B466-DD10-44E1-9782-348B4B599408}"/>
</file>

<file path=customXml/itemProps3.xml><?xml version="1.0" encoding="utf-8"?>
<ds:datastoreItem xmlns:ds="http://schemas.openxmlformats.org/officeDocument/2006/customXml" ds:itemID="{62B64C54-F7D8-47D8-BF03-F2C6589DF0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Keith</dc:creator>
  <cp:keywords/>
  <dc:description/>
  <cp:lastModifiedBy>Justin Roberts</cp:lastModifiedBy>
  <cp:revision/>
  <dcterms:created xsi:type="dcterms:W3CDTF">2023-09-06T03:04:19Z</dcterms:created>
  <dcterms:modified xsi:type="dcterms:W3CDTF">2025-12-04T14:54:26Z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0x010100DDCBA8528E91D04EA01C8C94B717EC66</vt:lpwstr>
  </property>
</Properties>
</file>